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Export Worksheet" sheetId="1" r:id="rId1"/>
    <sheet name="SQL" sheetId="2" r:id="rId2"/>
  </sheets>
  <calcPr calcId="125725"/>
</workbook>
</file>

<file path=xl/calcChain.xml><?xml version="1.0" encoding="utf-8"?>
<calcChain xmlns="http://schemas.openxmlformats.org/spreadsheetml/2006/main">
  <c r="H29" i="1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"/>
  <c r="H202"/>
  <c r="H203" s="1"/>
  <c r="H204" s="1"/>
</calcChain>
</file>

<file path=xl/sharedStrings.xml><?xml version="1.0" encoding="utf-8"?>
<sst xmlns="http://schemas.openxmlformats.org/spreadsheetml/2006/main" count="617" uniqueCount="223">
  <si>
    <t>Jedinica mjere</t>
  </si>
  <si>
    <t xml:space="preserve">Naziv ponuđenog proizvoda </t>
  </si>
  <si>
    <t>Jedinična cijena</t>
  </si>
  <si>
    <t>Ukupna cijena bez PDV-a</t>
  </si>
  <si>
    <t>KOM</t>
  </si>
  <si>
    <t xml:space="preserve"> </t>
  </si>
  <si>
    <t>BLANJA ZA KUTEVE  RUČNA DRVENA (USKA)</t>
  </si>
  <si>
    <t>BROJEVI ČELIČNI 6 MM</t>
  </si>
  <si>
    <t>GAR</t>
  </si>
  <si>
    <t>ČEKIĆ BRAVARSKI OD 1 KG S RUČKOM</t>
  </si>
  <si>
    <t>ČEKIĆ 250 G S DRVENOM RUČKOM</t>
  </si>
  <si>
    <t>ČEKIĆ 500 G S DRVENOM RUČKOM</t>
  </si>
  <si>
    <t>DLIJETA DRVODJELSKA RAVNA  (5 DO 30 MM)</t>
  </si>
  <si>
    <t>DLIJETA S DRVENIM DRŠKAMA  
SET 4 DLIJETA (6, 12, 18, 24 mm)</t>
  </si>
  <si>
    <t>DLIJETO DRVODJELSKO RAVNO ŠIRINE OŠTRICE 12 MM
Metalni dio alata u jednom dijelu u ukupnoj dužini dlijeta.</t>
  </si>
  <si>
    <t>DLIJETO DRVODJELSKO RAVNO ŠIRINE OŠTRICE 6 MM
Metalni dio alata u jednom dijelu u ukupnoj dužini dlijeta.</t>
  </si>
  <si>
    <t>DLIJETO PLOSNATO SA SDS+ PRIHVATOM DUŽINE 250 MM
Dlijeto za električnu bušilicu-čekić dlijeto.</t>
  </si>
  <si>
    <t>DLIJETO ZIDARSKO PLOSNATO L=250MM</t>
  </si>
  <si>
    <t>DLIJETO ZIDARSKO ŠILJASTO L=250MM</t>
  </si>
  <si>
    <t>FANGLA ZIDARSKA</t>
  </si>
  <si>
    <t>GLETER (ZIDARSKA RAVNALICA)</t>
  </si>
  <si>
    <t>GLODALO ZA POZITIVNI RADIJUS S VODILICOM R=3 MM 
Za drvo. Radijus u drvu ispupčen-konveksni. Vanjski promjer 15 mm, radijus 3 mm, prihvat alata fi 6 mm.</t>
  </si>
  <si>
    <t>GLODALO ZA POZITIVNI RADIJUS S VODILICOM R=7 MM 
Za drvo. Radijus u drvu ispupčen-konveksni. Vanjski promjer 26 mm, radijus 7 mm, prihvat alata fi 6 mm.</t>
  </si>
  <si>
    <t>GLODALO ZA UTORE CILINDRIČNO-PRSTASTO STROJNO FI 16 MM ZA DUBINU 20MM
Za drvo. Rezni dio alata fi 16 mm dužine 20 mm.
Prihvat alata fi 6 mm.</t>
  </si>
  <si>
    <t>GLODALO ZA UTORE CILINDRIČNO-PRSTASTO STROJNO FI 6 MM ZA DUBINU 20MM
Za drvo. Rezni dio alata fi 6 mm dužine 20 mm.
Prihvat alata fi 6 mm.</t>
  </si>
  <si>
    <t>GLODALO ZA UTORE CILINDRIČNO-PRSTASTO STROJNO FI 8 MM ZA DUBINU 20 MM
Za drvo. Rezni dio alata fi 8 mm dužine 20 mm.
Prihvat alata fi 6 mm.</t>
  </si>
  <si>
    <t>IZVIJAČ KRIŽNI ELEKTRIČARSKI  60,0 MM X 3,0 MM, NR. 0
Min. probojni napon izolacije 1000V (DIN-EN-60900, VDE).</t>
  </si>
  <si>
    <t>IZVIJAČ KRIŽNI ELEKTRIČARSKI 100,0 MM X 6,0 MM, NR. 2
Min. probojni napon izolacije 1000V (DIN-EN-60900, VDE).</t>
  </si>
  <si>
    <t>IZVIJAČ KRIŽNI ELEKTRIČARSKI 150,0 MM X 8,0 MM, NR. 3
Min. probojni napon izolacije 1000V (DIN-EN-60900, VDE).</t>
  </si>
  <si>
    <t>IZVIJAČ KRIŽNI ELEKTRIČARSKI 80,0 MM X 4,5 MM, NR. 1
Min. probojni napon izolacije 1000V (DIN-EN-60900, VDE).</t>
  </si>
  <si>
    <t>IZVIJAČ RAVNI ELEKTRIČARSKI 100,0 MM X 0,5 MM X 3,0 MM
Min. probojni napon izolacije 1000V (DIN-EN-60900, VDE).</t>
  </si>
  <si>
    <t>IZVIJAČ RAVNI ELEKTRIČARSKI 100,0 MM X 0,6 MM X 3,5 MM
Min. probojni napon izolacije 1000V (DIN-EN-60900, VDE).</t>
  </si>
  <si>
    <t>IZVIJAČ RAVNI ELEKTRIČARSKI 100,0 MM X 0,8 MM X 4,0 MM
Min. probojni napon izolacije 1000V (DIN-EN-60900, VDE).</t>
  </si>
  <si>
    <t>IZVIJAČ RAVNI ELEKTRIČARSKI 125,0 MM X 1,0 MM X 5,5 MM
Min. probojni napon izolacije 1000V (DIN-EN-60900, VDE).</t>
  </si>
  <si>
    <t>IZVIJAČ RAVNI ELEKTRIČARSKI 150,0 MM X 1,2 MM X 6,5 MM
Min. probojni napon izolacije 1000V (DIN-EN-60900, VDE).</t>
  </si>
  <si>
    <t>IZVIJAČ RAVNI ELEKTRIČARSKI 175,0 MM X 1,2 MM X 8,0 MM
Min. probojni napon izolacije 1000V (DIN-EN-60900, VDE).</t>
  </si>
  <si>
    <t>IZVIJAČI KRIŽNI SA ZAKALJENIM VRHOM VELIČINE 0 X 60 MM</t>
  </si>
  <si>
    <t>IZVIJAČI KRIŽNI SA ZAKALJENIM VRHOM (VELIČINE 0,1,2,3)</t>
  </si>
  <si>
    <t>IZVIJAČI KRIŽNI SA ZAKALJENIM VRHOM VELIČINE 1 X 80 MM</t>
  </si>
  <si>
    <t>IZVIJAČI KRIŽNI SA ZAKALJENIM VRHOM VELIČINE 2 X 100 MM</t>
  </si>
  <si>
    <t>IZVIJAČI KRIŽNI SA ZAKALJENIM VRHOM VELIČINE 3 X 150 MM</t>
  </si>
  <si>
    <t>IZVIJAČI RAVNI SA ZAKALJENIM VRHOM 0,8 MM X 4,0 MM X 100 MM</t>
  </si>
  <si>
    <t>IZVIJAČI RAVNI SA ZAKALJENIM VRHOM 1,0 MM X 5,5 MM X 120 MM</t>
  </si>
  <si>
    <t>IZVIJAČI RAVNI SA ZAKALJENIM VRHOM 1,2 MM X 6,5 MM X 150 MM</t>
  </si>
  <si>
    <t>IZVIJAČI RAVNI SA ZAKALJENIM VRHOM 1,2 MM X 8 MM X 175 MM</t>
  </si>
  <si>
    <t>IZVIJAČI RAVNI VDE (2.5, 4, 5.5, 6.5) I KRIŽNI VDE (1 , 2 )</t>
  </si>
  <si>
    <t>IZVIJAČ-ISPITIVAČ FAZE (NAPONA) 180 MM, 400 V, PROBOJNI NAPON IZOLACIJE MIN. 1000 V</t>
  </si>
  <si>
    <t>IZVLAKAČ  TROKRAKI FI 85</t>
  </si>
  <si>
    <t>KABLOVI S IZOLIRANIM KROKODILSKIM ZAVRŠECIMA DUŽINE MIN. 40 CM, PRESJEKA VODIĆA MIN. 0,5 MM2</t>
  </si>
  <si>
    <t>KABLOVI ZA STARTANJE MOTORA DUŽINE MIN. 3 M, PRESJEKA VODIČA MIN. 16MM2
U dvije boje za + i - pol (npr. crvena i crna)</t>
  </si>
  <si>
    <t>KLIJEŠTA ARMIRAČ. ZA REZANJE MEKOG BET ŽELJEZA DO FI 14 MM
Dužina veća od 900 mm</t>
  </si>
  <si>
    <t>KLIJEŠTA ARMIRAČKA DUŽINE 250 MM</t>
  </si>
  <si>
    <t>KLIJEŠTA KOMBINIRANA IZOLIRANA (ELEKTRIČARSKA), 200 MM
Min. probojni napon izolacije 1000V, (DIN-EN-60900, VDE).</t>
  </si>
  <si>
    <t>KLIJEŠTA KOMBINIRANA 200 MM</t>
  </si>
  <si>
    <t>KLIJEŠTA SJEKAČA ELEKTRONIČARSKA 110 MM
S oštricom zakrivljenom pod kutom 45 stupnjeva (za rezanje nožica integriranih krugova).</t>
  </si>
  <si>
    <t>KLIJEŠTA SJEKAČA ELEKTRONIČARSKA 115 MM, RAVNA</t>
  </si>
  <si>
    <t>KLIJEŠTA SJEKAČA IZOLIRANA (ELEKTRIČARSKA) 160 MM
Min. probojni napon izolacije 1000V, (DIN-EN-60900, VDE).</t>
  </si>
  <si>
    <t>KLIJEŠTA ŠPICASTA ELEKTRONIČARSKA 120 MM</t>
  </si>
  <si>
    <t>KLIJEŠTA ZA CIJEVI -"GRIP"   1  1/2"</t>
  </si>
  <si>
    <t>KLIJEŠTA ZA KRIMPANJE KOAKSIALNIH BNC KONEKTORA</t>
  </si>
  <si>
    <t>KLIJEŠTA ZA POP ZAKOVICE
Kliješta s 4 nastavka za dimenzije 2,4 ; 3,2 ; 4,0 i 4,8 mm.</t>
  </si>
  <si>
    <t>KLIJEŠTA ZA UNUTARNJE SEGER OSIGURAČE RAVNA 140 (3 - 10 MM)</t>
  </si>
  <si>
    <t>KLIJEŠTA ZA UNUTARNJE SEGER OSIGURAČE ZAKRIVLJENA 140 (3 - 10 MM)</t>
  </si>
  <si>
    <t>KLIJEŠTA ZA VANJSKE SEGER OSIGURAČE RAVNA 140 (3 - 10 MM)</t>
  </si>
  <si>
    <t>KLIJEŠTA ZA VANJSKE SEGER OSIGURAČE ZAKRIVLJENA 140 (3 - 10 MM)</t>
  </si>
  <si>
    <t>KLJUČ CJEVASTI GARNITURA 6-32 MM
U garnituri 12 kom dvostranih ključeva (6-7, 8-9, 10-11, 12-13, 14-15, 16-17, 18-19, 20-22, 21-23, 24-26, 25-28 i 27-32) i ručka .</t>
  </si>
  <si>
    <t>KLJUČ NASADNI (1/2") GARNITURA S RUČKOM OK 10 - 24 (11 VELIČINA)
OK 10, 11, 12, 13, 14, 15, 17, 19, 21, 22, 24.</t>
  </si>
  <si>
    <t>KLJUČ NASADNI (1/2") GARNITURA S RUČKOM OK 10 - 32 (18 VELIČINA)
OK 10, 11, 12, 13, 14. 15, 16, 17, 18, 19, 20, 21, 22, 23, 24, 27, 30 i 32.</t>
  </si>
  <si>
    <t>KLJUČ NASADNI (1/2") OK 11</t>
  </si>
  <si>
    <t>KLJUČ NASADNI (1/2") OK 13</t>
  </si>
  <si>
    <t>KLJUČ NASADNI (1/2") OK 17</t>
  </si>
  <si>
    <t>KLJUČ NASADNI (1/2") OK 19</t>
  </si>
  <si>
    <t>KLJUČ OKASTI SAVIJENI  6-22 MM (8 KOM)
U garnituri 8 kom ključeva 6-7; 8-9; 10-11; 12-13; 14-15; 16-17; 18-19 i 20-22.</t>
  </si>
  <si>
    <t>KLJUČ OKASTI SAVIJENI  6-32 MM (12 KOM)</t>
  </si>
  <si>
    <t>KLJUČ PODEŠAVAJUĆI UNIVERZALNI  200MM  (8 ")</t>
  </si>
  <si>
    <t>KLJUČ PODEŠAVAJUĆI UNIVERZALNI 250MM (10")</t>
  </si>
  <si>
    <t>KLJUČ VILJUŠKASTI GARNITURA 6-22 MM (8 KOM)</t>
  </si>
  <si>
    <t>KLJUČ VILJUŠKASTI GARNITURA 6-32 MM (12 KOM)</t>
  </si>
  <si>
    <t>KLJUČ VILJUŠKASTI 10-11 MM</t>
  </si>
  <si>
    <t>KLJUČ VILJUŠKASTI 12-13 MM</t>
  </si>
  <si>
    <t>KLJUČ VILJUŠKASTI 13-17 MM</t>
  </si>
  <si>
    <t>KLJUČ VILJUŠKASTI 19-22 MM</t>
  </si>
  <si>
    <t>KLJUČ VILJUŠKASTO-OKASTI ZGLOBNI - GARNITURA OD 6 KOMADA ( 8 - 10 - 12 - 13 - 17 - 19 )</t>
  </si>
  <si>
    <t>KLJUČ ZA NATEZANJE  ŽABICA - ŠPANER</t>
  </si>
  <si>
    <t>KLJUČEVI NASADNI GARNITURA S RUČKOM (1/4")  OK 4 - 13 MM
Garnitura s nasadnim ključevima (OK 4; 4,5; 5; 5,5; 6; 7; 8; 9; 10; 11; 13) - 11 kom. i ručkom.</t>
  </si>
  <si>
    <t>KLJUČEVI NASADNI S DVIJE RUČKE I NASTAVCIMA - GARNITURA OD 93 KOMADA
- NASADNI KLJUČ 1/4" (4 -4,5 -5 -5,5 -6 -7 -8 -9 -10 -11 -12 -13 -14 ) - 13 KOM
- NASADNI KLJUČ 1/2" (10 -11 -12 -13 -14 -15 -16 -17 -18 -19 -20 -21 -22 -23 -24 -27 -30 -32 ) - 18 KOM
- RUČKA ZA NASADNI KLJUČ  1/4"
- RUČKA ZA NASADNI KLJUČ  1/2"
- CIJEVASTI NASADNI KLJUČ  1/4" (6 -7 -8 -9 -10 -11 -12 -13 ) - 8 KOM
- CIJEVASTI NASADNI KLJUČ  1/2" (14 -15 -16 -17 -19 -21) - 6 KOM
- INBUS NASTAVAK ZA RUČKU (ZA NASADNI KLJUČ) 1/4" (3 -4 -5 -6 ) - 4 KOM
- INBUS NASTAVAK ZA RUČKU (ZA NASADNI KLJUČ) 1/2" (8 -10 -12 -14 ) - 4 KOM
- IZVIJAČ KRIŽNI - NASTAVAK ZA RUČKU 1/2" - 4 KOM
- IZVIJAČ ZVIJEZDASTI(TX) - NASTAVAK ZA RUČKU 1/2" - 4 KOM
- IZVIJAČ RAVNI - NASTAVAK ZA RUČKU 1/2" - 3 KOM
- ADAPTER ZA SPOJ NASTAVKA ZA RUČKU 1/4" i KARDANSKOG ZGLOBA - 1 KOM
- IZVIJAČ KRIŽNI - NASTAVAK ZA RUČKU 1/4" - 4 KOM
- IZVIJAČ ZVIJEZDASTI(TX) - NASTAVAK ZA RUČKU 1/4" - 6 KOM
- IZVIJAČ RAVNI - NASTAVAK ZA RUČKU 1/4" - 3 KOM
- ADAPTER ZA SPOJ RUČKE 1/2" i NASTAVAKA
- ZGLOB KARDANSKI 1/2"
- ZGLOB KARDANSKI 1/4"
- PRODUŽETAK MANJI ZA RUČKU  1/4"
- PRODUŽETAK VEĆI ZA RUČKU  1/4"
- PRODUŽETAK MANJI ZA RUČKU  1/2" 
- PRODUŽETAK VEĆI ZA RUČKU  1/2"
- RUČICA "T"  1/4" 
- RUČICA (KAO KOD IZVIJAČA) ZA NASTAVKE 1/4"  
- PRODUŽETAK FLEXIBILNI  1/4" 
- IMBUS KLJUČEVI - 3 KOM (1,5 -2 -2,5 )</t>
  </si>
  <si>
    <t>KOLICA ZIDARSKA</t>
  </si>
  <si>
    <t>KOLOTURNIK JEDNOSTRUKI 8 MM</t>
  </si>
  <si>
    <t>KPL</t>
  </si>
  <si>
    <t>KOVČEG, METALNI ZA ELEKTRIČARSKI  ALAT
Dimenzije kovčega minimalno 460 x 330 x 160 mm.</t>
  </si>
  <si>
    <t>LIBELA ALUMINIJSKA DUŽINE 800 MM</t>
  </si>
  <si>
    <t>LIST KRUŽNE PILE ZA KRUŽNU RUČNU PILU
D=150 mm , d=20 mm , B=2,5 mm , Z=12.
Univerzalni za razne materijale.</t>
  </si>
  <si>
    <t>LIST KRUŽNE PILE ZA STOLNU KRUŽNU PILU
D=350mm , d=30mm , B=3,5mm , Z=72.
Univerzalni za razne materijale.</t>
  </si>
  <si>
    <t>LIST KRUŽNE PILE ZA STOLNU KRUŽNU PILU
D=400mm , d=30 , B=4mm , Z=80.
Univerzalni za razne materijale.</t>
  </si>
  <si>
    <t>LIST KRUŽNE PILE ZA STOLNU KRUŽNU PILU
D=250mm , d=30mm , B=3,2mm , Z=24.
Univerzalni za razne materijale.</t>
  </si>
  <si>
    <t>LISTIĆI MJERNI OD 0,05-1 MM</t>
  </si>
  <si>
    <t>LOPATA - RAVNA S DRVENOM DRŠKOM</t>
  </si>
  <si>
    <t>LOPATICA ZIDARSKA (ŠPATULA)   50MM</t>
  </si>
  <si>
    <t>LOPATICA ZIDARSKA (ŠPATULA)  80MM</t>
  </si>
  <si>
    <t>LOPATICA ZIDARSKA (ŠPATULA) 150MM</t>
  </si>
  <si>
    <t>LOPATICE AUTOLIMARSKE "JAPANSKE"</t>
  </si>
  <si>
    <t>LUK PILE ZA ŽELJEZO L=300 MM</t>
  </si>
  <si>
    <t>MAŠUR PVC</t>
  </si>
  <si>
    <t>MAZALICA RUČNA S CRIJEVOM (500 G)</t>
  </si>
  <si>
    <t>METAR ČELIČNI   3 M
Metalna traka u plastičnom kućištu.</t>
  </si>
  <si>
    <t xml:space="preserve">METAR ČELIČNI  5 M
Metalna traka u plastičnom kućištu.
</t>
  </si>
  <si>
    <t>MJERILO POMIČNO L=150MM (INOX)</t>
  </si>
  <si>
    <t>MOMENT KLJUČ 35-350 NM S NASTAVKOM 1/2"</t>
  </si>
  <si>
    <t>NAREZNICA M3 - M12 - GARNITURA</t>
  </si>
  <si>
    <t>NOŽ ELEKTRIČARSKI (IZOLIRANI), ZA SKIDANJE IZOLACIJE 8-28 MM, S OŠTRICOM</t>
  </si>
  <si>
    <t>NOŽ TOKARSKI - ISO 13  25X16  P 30</t>
  </si>
  <si>
    <t>NOŽ TOKARSKI - ISO 2  25X25  P 30</t>
  </si>
  <si>
    <t>NOŽ TOKARSKI - ISO 6  25X25  P 30</t>
  </si>
  <si>
    <t>NOŽ TOKARSKI - ISO 7  25X16  P 30</t>
  </si>
  <si>
    <t>NOŽ TOKARSKI - ISO 9  16X16  P 30</t>
  </si>
  <si>
    <t>OSIGURAČ SUHI (NEPOVRATNI VENTIL) ZA MANOMETAR-KISIK</t>
  </si>
  <si>
    <t>OSIGURAČ SUHI (NEPOVRATNI VENTIL) ZA MANOMETAR-PLIN</t>
  </si>
  <si>
    <t>PILA LUČNA RUČNA (ŠUMSKA)   760MM</t>
  </si>
  <si>
    <t>PILA RUČNA - "ŠEGAC"  400MM</t>
  </si>
  <si>
    <t>PIŠTOLJ ZA SILIKON KIT</t>
  </si>
  <si>
    <t>PLAMENIK RUČNI PLINSKI (PROP.-BUTAN) FI60MM SA RUČKOM I REG.VENTILOM</t>
  </si>
  <si>
    <t>PUMPICA VAKUM ZA ODLEMLJIVANJE</t>
  </si>
  <si>
    <t>RAVNALICA ZIDARSKA (FRATUN)</t>
  </si>
  <si>
    <t>SIĆ (KANTA) PVC ZIDARSKI 12 LITARA</t>
  </si>
  <si>
    <t>SJEKAČ ZA METALE (ČELIK)  L=200MM</t>
  </si>
  <si>
    <t>SJEKIRA TESARSKA S DRVENOM DRŠKOM</t>
  </si>
  <si>
    <t>SKALPEL S METALNIM KUĆIŠTEM</t>
  </si>
  <si>
    <t>SLOVA ČELIČNA 6 MM</t>
  </si>
  <si>
    <t>STEGA STOLARSKA AUTOMATSKA (GRIP) L=1000 MM</t>
  </si>
  <si>
    <t>STEGA STOLARSKA AUTOMATSKA (GRIP) L=500 MM</t>
  </si>
  <si>
    <t>STEGA STOLARSKA METALNA L=600 MM</t>
  </si>
  <si>
    <t>SVRDLA SDS+  FI 5 DO FI 12 MM  ZA BETON</t>
  </si>
  <si>
    <t>SVRDLO SDS+  FI 10 X 170 ZA BETON</t>
  </si>
  <si>
    <t>SVRDLO SDS+  FI 10 ZA BETON</t>
  </si>
  <si>
    <t>SVRDLO SDS+  FI 12 ZA BETON</t>
  </si>
  <si>
    <t>SVRDLO SDS+  FI 12X200 ZA BETON</t>
  </si>
  <si>
    <t>SVRDLO SDS+  FI 16 ZA BETON</t>
  </si>
  <si>
    <t>SVRDLO SDS+  FI 16X170 ZA BETON</t>
  </si>
  <si>
    <t>SVRDLO SDS+  FI 5 ZA BETON</t>
  </si>
  <si>
    <t>SVRDLO SDS+  FI 6 ZA BETON</t>
  </si>
  <si>
    <t>SVRDLO SDS+  FI 7 ZA BETON</t>
  </si>
  <si>
    <t>SVRDLO SDS+  FI 8 X 200 ZA BETON</t>
  </si>
  <si>
    <t>SVRDLO SDS+  FI 8 ZA BETON</t>
  </si>
  <si>
    <t>SVRDLO SDS+  FI 9 ZA BETON</t>
  </si>
  <si>
    <t>SVRDLO SDS+ FI 10 X 210/150 MM ZA BETON</t>
  </si>
  <si>
    <t>SVRDLO SDS+ FI 7 X 210/150 MM ZA BETON</t>
  </si>
  <si>
    <t>SVRDLO SDS+ FI 8 X 210/150 MM ZA BETON</t>
  </si>
  <si>
    <t>SVRDLO SDS MAX FI 12 MM DUŽINE CCA300 MM</t>
  </si>
  <si>
    <t>SVRDLO SDS MAX FI 20 MM DUŽINE CCA 400 MM</t>
  </si>
  <si>
    <t>SVRDLO SDS MAX FI 32 MM DUŽINE CCA 800 MM</t>
  </si>
  <si>
    <t>SVRDLO UREZNO M3 - M12  RUČNO GARNITURA</t>
  </si>
  <si>
    <t>SVRDLO UREZNO M4   RUČNO</t>
  </si>
  <si>
    <t>SVRDLO UREZNO M5  RUČNO</t>
  </si>
  <si>
    <t>SVRDLO UREZNO M6   RUČNO</t>
  </si>
  <si>
    <t>ŠALUPERI ZA IZRADU DRVENIH ČEPOVA MUŠKI</t>
  </si>
  <si>
    <t>ŠALUPERI ZA IZRADU DRVENIH ČEPOVA ŽENSKI</t>
  </si>
  <si>
    <t>ŠKARE KROJAČKE VELIKE</t>
  </si>
  <si>
    <t>ŠKARE ZA LIM  "PELIKAN" RAVNE L=350 MM</t>
  </si>
  <si>
    <t>ŠKARE ZA LIM ZAKRIVLJENE DESNE L=280 MM</t>
  </si>
  <si>
    <t>ŠKARE ZA LIM ZAKRIVLJENE LIJEVE L=280 MM</t>
  </si>
  <si>
    <t>ŠPICA  ZIDARSKA  L=250MM</t>
  </si>
  <si>
    <t>TESLA (BRODOGRAĐEVNA) ZAKRIVLJENA</t>
  </si>
  <si>
    <t>TOČKALO (VELIČINA 3)</t>
  </si>
  <si>
    <t>TORBA  ZA ALAT S REMENOM ZA NOŠENJE OKO STRUKA</t>
  </si>
  <si>
    <t>TURPIJA ZA DRVO OKRUGLA S RUČKOM FINA L=350 MM</t>
  </si>
  <si>
    <t>TURPIJA ZA DRVO OKRUGLA S RUČKOM GRUBA L=350MM</t>
  </si>
  <si>
    <t>TURPIJA ZA DRVO RAVNA FINA L=350 MM</t>
  </si>
  <si>
    <t>TURPIJA ZA DRVO RAVNA GRUBA L=350 MM</t>
  </si>
  <si>
    <t>TURPIJA ZA ŽELJEZO (L=300 MM) OKRUGLA FINA</t>
  </si>
  <si>
    <t>TURPIJA ZA ŽELJEZO (L=300 MM) OKRUGLA GRUBA</t>
  </si>
  <si>
    <t>TURPIJA ZA ŽELJEZO (L=300 MM) RAVNA FINA</t>
  </si>
  <si>
    <t>TURPIJA ZA ŽELJEZO (L=300 MM) RAVNA GRUBA</t>
  </si>
  <si>
    <t>ULOŽAK  ZA SKALPEL METALNI</t>
  </si>
  <si>
    <t>VENTIL REDUCIR  ZA KISIK S MANOMETROM</t>
  </si>
  <si>
    <t>VENTIL REDUCIR ZA ACETILEN PLIN S MANOMETROM</t>
  </si>
  <si>
    <t>ŽLICA ZIDARSKA 180 MM SA ZAOBLJENIM VRHOM</t>
  </si>
  <si>
    <t>select NAZIV_STAVKE NAZIV_STAVKE, OPIS OPIS, SIFRA_JM SIFRA_JM from (select * from "ITEM01"."VIEW_ALAT_ZA_SVE_STRUKE")</t>
  </si>
  <si>
    <t>Pakiranje</t>
  </si>
  <si>
    <t>Količina</t>
  </si>
  <si>
    <t>Red. Br.</t>
  </si>
  <si>
    <t>Naziv artikla</t>
  </si>
  <si>
    <t>DLIJETO DRVODJELSKO RAVNO ŠIRINE OŠTRICE 24 MM
Metalni dio alata u jednom dijelu u ukupnoj dužini dlijeta.</t>
  </si>
  <si>
    <t>DLIJETO DRVODJELSKO RAVNO ŠIRINE OŠTRICE 18 MM 
Metalni dio alata u jednom dijelu u ukupnoj dužini dlijeta.</t>
  </si>
  <si>
    <t>Cijena ponude (bez PDV-a)</t>
  </si>
  <si>
    <t>UKUPNA CIJENA PONUDE</t>
  </si>
  <si>
    <t>Specifikaciju ovjerava ovlaštena osoba Ponuditelja</t>
  </si>
  <si>
    <t>NAPOMENE:</t>
  </si>
  <si>
    <t xml:space="preserve">Sav ponuđeni ručni električarski, elektroničarski i mehaničarski alat mora biti kromiran </t>
  </si>
  <si>
    <t>Sav ponuđeni alat mora biti profesionalne kvalitete za industrijsku namjenu</t>
  </si>
  <si>
    <t>BOMETAR ZA AKUMULATORSKE BATERIJE</t>
  </si>
  <si>
    <t xml:space="preserve">Za sve električne, hidraulične, zračne, motorne i plinske alate Ponuditelj mora u stupcu "Naziv ponuđenog proizvoda" navesti proizvođača i tip (model) alata, dostaviti svjedodžbe ovlaštenih certifikacijskih kuća ili tvorničke certifikate proizvođača za kvalitetu ponuđenog proizvoda, tehnički opis s traženim tehničkim parametrima, upute za korištenje i održavanje na hrvatskom jeziku te ateste zaštite na radu sukladno zakonskim propisima  </t>
  </si>
  <si>
    <t>PDV</t>
  </si>
  <si>
    <t xml:space="preserve">  </t>
  </si>
  <si>
    <t>INSTRUMENT UNIVERZALNI DIGITALNI
Mogućnosti mjerenja i mjerna područja : otpor do min. 20 MOhma; napon AC do min. 750 V; napon DC do min. 1000 V; struje AC i DC do min. 10 A ; kapaciteta do min. 20 mikroF.
Mogućnosti ispitivanja ispravnosti poluvodičkih elemenata (dioda i PNP i NPN tranzistora).
Zvučna indikacija kratkog spoja, pastorino  395B.</t>
  </si>
  <si>
    <t>APARAT ZA REL ZAVARIVANJE PRIJENOSNI-TIRISTORSKI MAX 20A                                                TE LWIN ARTIKA 222</t>
  </si>
  <si>
    <t>BLANJA STOLARSKA DUPLA RUČNA DRVENA</t>
  </si>
  <si>
    <t>BLANJALICA ELEKTRIČNA RUČNA SNAGE 850 W, ŠIRINE BLANJANJA 82 MM                                  BOSCH GHO 40-82</t>
  </si>
  <si>
    <t>BRUSILICA KUTNA ELEKTRIČNA FI 115  -  MIN 750W                                                                   BOSCH GUJG 850C</t>
  </si>
  <si>
    <t>BRUSILICA ROTACIONO VIBRACIJSKA MIN 310 W BRUSNI TANJUR FI 150 MM                                 BOSCH GEX150AC</t>
  </si>
  <si>
    <t>BUŠILICA EL. I ČEKIĆ-DLIJETO - MIN 1100 W SA SDS+ PRIHVATOM ALATA                                BOSCH GBH 5-38D</t>
  </si>
  <si>
    <t>BUŠILICA EL. I ČEKIĆ-DLIJETO - MIN 600 W SA SDS+ PRIHVATOM ALATA                           MAKITA HR-2470</t>
  </si>
  <si>
    <t>BUŠILICA ELEKT. VIBRACIJSKA - 750 W S BRZOSTEZAJUĆOM GLAVOM (DO 13 MM) 
Regulacija broja okretaja s električnim potenciometrom                                                 BOSCH GSB 16 RE</t>
  </si>
  <si>
    <t>BUŠILICA PNEUMATSKA (BUŠILICA NA KOMPRIMIRANI ZRAK)
 - stezna glava za prihvat svrdla do fi 13 mm
- snaga cca min 370 W
- br. okretaja cca 1100 o/min
- za tlak zraka cca 6 bar
- težina do max 3 kg                                          UNIOR TIP 1515 H</t>
  </si>
  <si>
    <t>BUŠILICA-IZVIJAČ AKUMULATORSKA 12 V S BRZOSTEZAJUĆOM GLAVOM 
Kapacitet baterije min. 2 Ah.
Komplet s punjačem, rezervnom baterijom i kovčegom                                                                         BOSCH GSR 12</t>
  </si>
  <si>
    <t>DLIJETO PLOSNATO SDS+ PRIHVATOM DUŽINE 250 MM                                                  Dlijeto za električnu bušilicu-čekić dlijeto</t>
  </si>
  <si>
    <t>KOMPLET ZA PLINSKO REZANJE I ZAVARIVANJE (ACETILEN-KISIK)
- boca mala volumena 20 l, za acetilen s reducir ventilom, manometrom i nepovratnim   ventilom
- boca mala volumena 20 l, za kisik s reducir ventilom, manometrom i nepovratnim   ventilom
- crijeva za kisik i acetilen dužine 20 m          SIGMAT</t>
  </si>
  <si>
    <t>LEMILO ELEKTRIČNO 60W / 220 VAC                   MANNESMAN ART 48120</t>
  </si>
  <si>
    <t>LEMILO ELEKTRONIČARSKO PLINSKO
Teh. karakteristike kao kod lemila tip WELER PYROPEN WTCP 51.</t>
  </si>
  <si>
    <t>PEGLA ELEKTRIČNA OBIČNA (BEZ PARE), 220 VAC, MIN. 1500W                                                              ROWENTA</t>
  </si>
  <si>
    <t>PILA ELEKTRIČNA LANČANA SNAGE MIN 1,5  KW                                                     MAKITA UC 3020A</t>
  </si>
  <si>
    <t>PILA MOTORNA LANČANA SNAGE MIN 1,5 KW   STIHL MS 180</t>
  </si>
  <si>
    <t>PIŠTOLJ ZRAČNI ZA KOTAČE  ½"
- max. moment cca 550 Nm
- aluminijsko kučište
- max.br okretaja cca 7000 o/min
- težina do 3 kg                                                     UNIOR 1561</t>
  </si>
  <si>
    <t>PLAMENIK RUČNI PLINSKI (PROP.-BUTAN) SA LEMILOM,RUČICOM I REG.VENTILOM</t>
  </si>
  <si>
    <t>STROJ  ZA POLIRANJE ELEKTRIČNI RUČNI
- promjer ploče 180 mm
- snaga min 1200 W
- brzina vrtnje cca 0 - 600 - 3500 o/min
- težina max 3 kg                                                  BOSCH GPO 12E</t>
  </si>
  <si>
    <t>Jamstveni rok za sve ponuđene artikle ne smije biti manji od 12 mjeseci</t>
  </si>
  <si>
    <t>ALAT ELEKTRONIČARSKI ZA VAĐENJE IC-A, PUL-IC 14/20                                                                 CK-TOOLS</t>
  </si>
  <si>
    <t>BRUSILICA KUTNA ELEKTRIČNA FI 180  -  MIN 2000W                                                                      MAKITA GA 7020</t>
  </si>
  <si>
    <t>BRUSILICA KUTNA ELEKTRIČNA FI 230  - MIN 2000W                                                                               BOSCH GUIS 22-23 OH</t>
  </si>
  <si>
    <t>BUŠILICA-IZVIJAČ AKUMULATORSKA 14,4 V S BRZOSTEZAJUĆOM GLAVOM;           Kapacitet baterije min 2 Ah, Komplet s punjačem, rezervnom baterijom i kovčegom                                                  BOSCH GSR 14,4 V</t>
  </si>
  <si>
    <t>GLODALICA ELEKT. RUČNA MIN 1100 W                                    BOSCH GOF 1300ce</t>
  </si>
  <si>
    <t>INSTRUMENT UNIVERZALNI SA STRUJNIM KLIJEŠTIMA AC/DC-40A/400A
Prikaz mjerenih veličina na LCD displeju na samim kliještima s min. dva decimalna mijesta . Mjerna područja: ACA/DCA min. 1000 A; ACV/DCV min. 700 V; otpor min 4 MOhma; kapaciteta min. 3 mikroF; frekvencije min. 2 KHz; širina otvora čeljusti min. 32 mm, mogućnost ispitivanja vodljivosti. Minimalna ulazna impendancija 10 Mohma,                                                                                      YF 8030 A</t>
  </si>
  <si>
    <t>KABEL PRODUŽNI DUŽ. 50 M NA KOLUTU, 3 X 2,5 MM2 SA 4 ŠUKO PRIKLJUČNICE                                                     COMMEL 0912</t>
  </si>
  <si>
    <t>KOSILICA ZA TRAVU I MAKIJU - MOTORNA TRIMER 1,2 KS                                                                    HUSQARNA</t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</si>
</sst>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sz val="10"/>
      <name val="Arial"/>
      <family val="2"/>
      <charset val="238"/>
    </font>
    <font>
      <sz val="8"/>
      <name val="Verdana"/>
      <family val="2"/>
      <charset val="238"/>
    </font>
    <font>
      <sz val="7"/>
      <name val="Verdana"/>
      <family val="2"/>
      <charset val="238"/>
    </font>
    <font>
      <b/>
      <sz val="8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0"/>
  <sheetViews>
    <sheetView tabSelected="1" view="pageLayout" zoomScaleNormal="100" zoomScaleSheetLayoutView="200" workbookViewId="0">
      <selection activeCell="G5" sqref="G5"/>
    </sheetView>
  </sheetViews>
  <sheetFormatPr defaultColWidth="18" defaultRowHeight="35.25" customHeight="1"/>
  <cols>
    <col min="1" max="1" width="5" style="2" customWidth="1"/>
    <col min="2" max="2" width="38.42578125" style="6" customWidth="1"/>
    <col min="3" max="3" width="9.42578125" style="6" customWidth="1"/>
    <col min="4" max="4" width="7.85546875" style="2" customWidth="1"/>
    <col min="5" max="5" width="7.7109375" style="2" customWidth="1"/>
    <col min="6" max="6" width="30" style="2" customWidth="1"/>
    <col min="7" max="7" width="12.140625" style="6" customWidth="1"/>
    <col min="8" max="8" width="13.140625" style="6" customWidth="1"/>
    <col min="9" max="16384" width="18" style="6"/>
  </cols>
  <sheetData>
    <row r="1" spans="1:8" s="2" customFormat="1" ht="35.25" customHeight="1">
      <c r="A1" s="1" t="s">
        <v>179</v>
      </c>
      <c r="B1" s="1" t="s">
        <v>180</v>
      </c>
      <c r="C1" s="1" t="s">
        <v>177</v>
      </c>
      <c r="D1" s="1" t="s">
        <v>0</v>
      </c>
      <c r="E1" s="1" t="s">
        <v>178</v>
      </c>
      <c r="F1" s="1" t="s">
        <v>1</v>
      </c>
      <c r="G1" s="1" t="s">
        <v>2</v>
      </c>
      <c r="H1" s="1" t="s">
        <v>3</v>
      </c>
    </row>
    <row r="2" spans="1:8" ht="35.25" customHeight="1">
      <c r="A2" s="3">
        <v>1</v>
      </c>
      <c r="B2" s="4" t="s">
        <v>215</v>
      </c>
      <c r="C2" s="4"/>
      <c r="D2" s="3" t="s">
        <v>4</v>
      </c>
      <c r="E2" s="3">
        <v>2</v>
      </c>
      <c r="F2" s="3" t="s">
        <v>5</v>
      </c>
      <c r="G2" s="5"/>
      <c r="H2" s="5">
        <f>E2*G2</f>
        <v>0</v>
      </c>
    </row>
    <row r="3" spans="1:8" ht="35.25" customHeight="1">
      <c r="A3" s="3">
        <v>2</v>
      </c>
      <c r="B3" s="4" t="s">
        <v>194</v>
      </c>
      <c r="C3" s="4"/>
      <c r="D3" s="3" t="s">
        <v>4</v>
      </c>
      <c r="E3" s="3">
        <v>1</v>
      </c>
      <c r="F3" s="3" t="s">
        <v>5</v>
      </c>
      <c r="G3" s="5"/>
      <c r="H3" s="5">
        <f t="shared" ref="H3:H67" si="0">E3*G3</f>
        <v>0</v>
      </c>
    </row>
    <row r="4" spans="1:8" ht="35.25" customHeight="1">
      <c r="A4" s="3">
        <v>3</v>
      </c>
      <c r="B4" s="4" t="s">
        <v>195</v>
      </c>
      <c r="C4" s="4"/>
      <c r="D4" s="3" t="s">
        <v>4</v>
      </c>
      <c r="E4" s="3">
        <v>2</v>
      </c>
      <c r="F4" s="3" t="s">
        <v>5</v>
      </c>
      <c r="G4" s="5"/>
      <c r="H4" s="5">
        <f t="shared" si="0"/>
        <v>0</v>
      </c>
    </row>
    <row r="5" spans="1:8" ht="35.25" customHeight="1">
      <c r="A5" s="3">
        <v>4</v>
      </c>
      <c r="B5" s="4" t="s">
        <v>6</v>
      </c>
      <c r="C5" s="4"/>
      <c r="D5" s="3" t="s">
        <v>4</v>
      </c>
      <c r="E5" s="3">
        <v>2</v>
      </c>
      <c r="F5" s="3" t="s">
        <v>5</v>
      </c>
      <c r="G5" s="5"/>
      <c r="H5" s="5">
        <f t="shared" si="0"/>
        <v>0</v>
      </c>
    </row>
    <row r="6" spans="1:8" ht="35.25" customHeight="1">
      <c r="A6" s="3">
        <v>5</v>
      </c>
      <c r="B6" s="4" t="s">
        <v>196</v>
      </c>
      <c r="C6" s="4"/>
      <c r="D6" s="3" t="s">
        <v>4</v>
      </c>
      <c r="E6" s="3">
        <v>2</v>
      </c>
      <c r="F6" s="3" t="s">
        <v>5</v>
      </c>
      <c r="G6" s="5"/>
      <c r="H6" s="5">
        <f t="shared" si="0"/>
        <v>0</v>
      </c>
    </row>
    <row r="7" spans="1:8" ht="35.25" customHeight="1">
      <c r="A7" s="3">
        <v>6</v>
      </c>
      <c r="B7" s="4" t="s">
        <v>189</v>
      </c>
      <c r="C7" s="4"/>
      <c r="D7" s="3" t="s">
        <v>4</v>
      </c>
      <c r="E7" s="3">
        <v>3</v>
      </c>
      <c r="F7" s="3" t="s">
        <v>5</v>
      </c>
      <c r="G7" s="5"/>
      <c r="H7" s="5">
        <f t="shared" si="0"/>
        <v>0</v>
      </c>
    </row>
    <row r="8" spans="1:8" ht="35.25" customHeight="1">
      <c r="A8" s="3">
        <v>7</v>
      </c>
      <c r="B8" s="4" t="s">
        <v>7</v>
      </c>
      <c r="C8" s="4"/>
      <c r="D8" s="3" t="s">
        <v>8</v>
      </c>
      <c r="E8" s="3">
        <v>2</v>
      </c>
      <c r="F8" s="3" t="s">
        <v>5</v>
      </c>
      <c r="G8" s="5"/>
      <c r="H8" s="5">
        <f t="shared" si="0"/>
        <v>0</v>
      </c>
    </row>
    <row r="9" spans="1:8" ht="35.25" customHeight="1">
      <c r="A9" s="3">
        <v>8</v>
      </c>
      <c r="B9" s="4" t="s">
        <v>197</v>
      </c>
      <c r="C9" s="4"/>
      <c r="D9" s="3" t="s">
        <v>4</v>
      </c>
      <c r="E9" s="3">
        <v>2</v>
      </c>
      <c r="F9" s="3" t="s">
        <v>5</v>
      </c>
      <c r="G9" s="5"/>
      <c r="H9" s="5">
        <f t="shared" si="0"/>
        <v>0</v>
      </c>
    </row>
    <row r="10" spans="1:8" ht="35.25" customHeight="1">
      <c r="A10" s="3">
        <v>9</v>
      </c>
      <c r="B10" s="4" t="s">
        <v>216</v>
      </c>
      <c r="C10" s="4"/>
      <c r="D10" s="3" t="s">
        <v>4</v>
      </c>
      <c r="E10" s="3">
        <v>2</v>
      </c>
      <c r="F10" s="3" t="s">
        <v>5</v>
      </c>
      <c r="G10" s="5"/>
      <c r="H10" s="5">
        <f t="shared" si="0"/>
        <v>0</v>
      </c>
    </row>
    <row r="11" spans="1:8" ht="35.25" customHeight="1">
      <c r="A11" s="3">
        <v>10</v>
      </c>
      <c r="B11" s="4" t="s">
        <v>217</v>
      </c>
      <c r="C11" s="4"/>
      <c r="D11" s="3" t="s">
        <v>4</v>
      </c>
      <c r="E11" s="3">
        <v>2</v>
      </c>
      <c r="F11" s="3" t="s">
        <v>5</v>
      </c>
      <c r="G11" s="5"/>
      <c r="H11" s="5">
        <f t="shared" si="0"/>
        <v>0</v>
      </c>
    </row>
    <row r="12" spans="1:8" ht="35.25" customHeight="1">
      <c r="A12" s="3">
        <v>11</v>
      </c>
      <c r="B12" s="4" t="s">
        <v>198</v>
      </c>
      <c r="C12" s="4"/>
      <c r="D12" s="3" t="s">
        <v>4</v>
      </c>
      <c r="E12" s="3">
        <v>2</v>
      </c>
      <c r="F12" s="3" t="s">
        <v>5</v>
      </c>
      <c r="G12" s="5"/>
      <c r="H12" s="5">
        <f t="shared" si="0"/>
        <v>0</v>
      </c>
    </row>
    <row r="13" spans="1:8" ht="35.25" customHeight="1">
      <c r="A13" s="3">
        <v>12</v>
      </c>
      <c r="B13" s="4" t="s">
        <v>199</v>
      </c>
      <c r="C13" s="4"/>
      <c r="D13" s="3" t="s">
        <v>4</v>
      </c>
      <c r="E13" s="3">
        <v>1</v>
      </c>
      <c r="F13" s="3" t="s">
        <v>5</v>
      </c>
      <c r="G13" s="5"/>
      <c r="H13" s="5">
        <f t="shared" si="0"/>
        <v>0</v>
      </c>
    </row>
    <row r="14" spans="1:8" ht="35.25" customHeight="1">
      <c r="A14" s="3">
        <v>13</v>
      </c>
      <c r="B14" s="4" t="s">
        <v>200</v>
      </c>
      <c r="C14" s="4"/>
      <c r="D14" s="3" t="s">
        <v>4</v>
      </c>
      <c r="E14" s="3">
        <v>2</v>
      </c>
      <c r="F14" s="3" t="s">
        <v>5</v>
      </c>
      <c r="G14" s="5"/>
      <c r="H14" s="5">
        <f t="shared" si="0"/>
        <v>0</v>
      </c>
    </row>
    <row r="15" spans="1:8" ht="63" customHeight="1">
      <c r="A15" s="3">
        <v>14</v>
      </c>
      <c r="B15" s="4" t="s">
        <v>201</v>
      </c>
      <c r="C15" s="4"/>
      <c r="D15" s="3" t="s">
        <v>4</v>
      </c>
      <c r="E15" s="3">
        <v>4</v>
      </c>
      <c r="F15" s="3" t="s">
        <v>5</v>
      </c>
      <c r="G15" s="5"/>
      <c r="H15" s="5">
        <f t="shared" si="0"/>
        <v>0</v>
      </c>
    </row>
    <row r="16" spans="1:8" ht="88.5" customHeight="1">
      <c r="A16" s="3">
        <v>15</v>
      </c>
      <c r="B16" s="4" t="s">
        <v>202</v>
      </c>
      <c r="C16" s="4"/>
      <c r="D16" s="3" t="s">
        <v>4</v>
      </c>
      <c r="E16" s="3">
        <v>1</v>
      </c>
      <c r="F16" s="3" t="s">
        <v>5</v>
      </c>
      <c r="G16" s="5"/>
      <c r="H16" s="5">
        <f t="shared" si="0"/>
        <v>0</v>
      </c>
    </row>
    <row r="17" spans="1:8" ht="70.5" customHeight="1">
      <c r="A17" s="3">
        <v>16</v>
      </c>
      <c r="B17" s="4" t="s">
        <v>203</v>
      </c>
      <c r="C17" s="4"/>
      <c r="D17" s="3" t="s">
        <v>4</v>
      </c>
      <c r="E17" s="3">
        <v>2</v>
      </c>
      <c r="F17" s="3" t="s">
        <v>5</v>
      </c>
      <c r="G17" s="5"/>
      <c r="H17" s="5">
        <f t="shared" si="0"/>
        <v>0</v>
      </c>
    </row>
    <row r="18" spans="1:8" ht="60.75" customHeight="1">
      <c r="A18" s="3">
        <v>17</v>
      </c>
      <c r="B18" s="4" t="s">
        <v>218</v>
      </c>
      <c r="C18" s="4"/>
      <c r="D18" s="3" t="s">
        <v>4</v>
      </c>
      <c r="E18" s="3">
        <v>2</v>
      </c>
      <c r="F18" s="3" t="s">
        <v>5</v>
      </c>
      <c r="G18" s="5"/>
      <c r="H18" s="5">
        <f t="shared" si="0"/>
        <v>0</v>
      </c>
    </row>
    <row r="19" spans="1:8" ht="35.25" customHeight="1">
      <c r="A19" s="3">
        <v>18</v>
      </c>
      <c r="B19" s="4" t="s">
        <v>9</v>
      </c>
      <c r="C19" s="4"/>
      <c r="D19" s="3" t="s">
        <v>4</v>
      </c>
      <c r="E19" s="3">
        <v>4</v>
      </c>
      <c r="F19" s="3" t="s">
        <v>5</v>
      </c>
      <c r="G19" s="5"/>
      <c r="H19" s="5">
        <f t="shared" si="0"/>
        <v>0</v>
      </c>
    </row>
    <row r="20" spans="1:8" ht="35.25" customHeight="1">
      <c r="A20" s="3">
        <v>19</v>
      </c>
      <c r="B20" s="4" t="s">
        <v>10</v>
      </c>
      <c r="C20" s="4"/>
      <c r="D20" s="3" t="s">
        <v>4</v>
      </c>
      <c r="E20" s="3">
        <v>5</v>
      </c>
      <c r="F20" s="3" t="s">
        <v>5</v>
      </c>
      <c r="G20" s="5"/>
      <c r="H20" s="5">
        <f t="shared" si="0"/>
        <v>0</v>
      </c>
    </row>
    <row r="21" spans="1:8" ht="35.25" customHeight="1">
      <c r="A21" s="3">
        <v>20</v>
      </c>
      <c r="B21" s="4" t="s">
        <v>11</v>
      </c>
      <c r="C21" s="4"/>
      <c r="D21" s="3" t="s">
        <v>4</v>
      </c>
      <c r="E21" s="3">
        <v>5</v>
      </c>
      <c r="F21" s="3" t="s">
        <v>5</v>
      </c>
      <c r="G21" s="5"/>
      <c r="H21" s="5">
        <f t="shared" si="0"/>
        <v>0</v>
      </c>
    </row>
    <row r="22" spans="1:8" ht="35.25" customHeight="1">
      <c r="A22" s="3">
        <v>21</v>
      </c>
      <c r="B22" s="4" t="s">
        <v>12</v>
      </c>
      <c r="C22" s="4"/>
      <c r="D22" s="3" t="s">
        <v>8</v>
      </c>
      <c r="E22" s="3">
        <v>4</v>
      </c>
      <c r="F22" s="3" t="s">
        <v>5</v>
      </c>
      <c r="G22" s="5"/>
      <c r="H22" s="5">
        <f t="shared" si="0"/>
        <v>0</v>
      </c>
    </row>
    <row r="23" spans="1:8" ht="35.25" customHeight="1">
      <c r="A23" s="3">
        <v>22</v>
      </c>
      <c r="B23" s="4" t="s">
        <v>13</v>
      </c>
      <c r="C23" s="4"/>
      <c r="D23" s="3" t="s">
        <v>8</v>
      </c>
      <c r="E23" s="3">
        <v>1</v>
      </c>
      <c r="F23" s="3" t="s">
        <v>5</v>
      </c>
      <c r="G23" s="5"/>
      <c r="H23" s="5">
        <f t="shared" si="0"/>
        <v>0</v>
      </c>
    </row>
    <row r="24" spans="1:8" ht="47.25" customHeight="1">
      <c r="A24" s="3">
        <v>23</v>
      </c>
      <c r="B24" s="4" t="s">
        <v>14</v>
      </c>
      <c r="C24" s="4"/>
      <c r="D24" s="3" t="s">
        <v>4</v>
      </c>
      <c r="E24" s="3">
        <v>4</v>
      </c>
      <c r="F24" s="3" t="s">
        <v>5</v>
      </c>
      <c r="G24" s="5"/>
      <c r="H24" s="5">
        <f t="shared" si="0"/>
        <v>0</v>
      </c>
    </row>
    <row r="25" spans="1:8" ht="48" customHeight="1">
      <c r="A25" s="3">
        <v>24</v>
      </c>
      <c r="B25" s="4" t="s">
        <v>182</v>
      </c>
      <c r="C25" s="4"/>
      <c r="D25" s="3" t="s">
        <v>4</v>
      </c>
      <c r="E25" s="3">
        <v>4</v>
      </c>
      <c r="F25" s="3" t="s">
        <v>5</v>
      </c>
      <c r="G25" s="5"/>
      <c r="H25" s="5">
        <f t="shared" si="0"/>
        <v>0</v>
      </c>
    </row>
    <row r="26" spans="1:8" ht="48" customHeight="1">
      <c r="A26" s="3">
        <v>25</v>
      </c>
      <c r="B26" s="4" t="s">
        <v>181</v>
      </c>
      <c r="C26" s="4"/>
      <c r="D26" s="3" t="s">
        <v>4</v>
      </c>
      <c r="E26" s="3">
        <v>4</v>
      </c>
      <c r="F26" s="3" t="s">
        <v>5</v>
      </c>
      <c r="G26" s="5"/>
      <c r="H26" s="5">
        <f t="shared" si="0"/>
        <v>0</v>
      </c>
    </row>
    <row r="27" spans="1:8" ht="48" customHeight="1">
      <c r="A27" s="3">
        <v>26</v>
      </c>
      <c r="B27" s="4" t="s">
        <v>15</v>
      </c>
      <c r="C27" s="4"/>
      <c r="D27" s="3" t="s">
        <v>4</v>
      </c>
      <c r="E27" s="3">
        <v>5</v>
      </c>
      <c r="F27" s="3"/>
      <c r="G27" s="5"/>
      <c r="H27" s="5">
        <f t="shared" si="0"/>
        <v>0</v>
      </c>
    </row>
    <row r="28" spans="1:8" s="19" customFormat="1" ht="35.25" customHeight="1">
      <c r="A28" s="16">
        <v>27</v>
      </c>
      <c r="B28" s="17" t="s">
        <v>16</v>
      </c>
      <c r="C28" s="17"/>
      <c r="D28" s="16" t="s">
        <v>4</v>
      </c>
      <c r="E28" s="16">
        <v>4</v>
      </c>
      <c r="F28" s="16" t="s">
        <v>5</v>
      </c>
      <c r="G28" s="18"/>
      <c r="H28" s="18">
        <f t="shared" si="0"/>
        <v>0</v>
      </c>
    </row>
    <row r="29" spans="1:8" s="19" customFormat="1" ht="35.25" customHeight="1">
      <c r="A29" s="16">
        <v>28</v>
      </c>
      <c r="B29" s="17" t="s">
        <v>204</v>
      </c>
      <c r="C29" s="17"/>
      <c r="D29" s="16" t="s">
        <v>4</v>
      </c>
      <c r="E29" s="16">
        <v>5</v>
      </c>
      <c r="F29" s="16"/>
      <c r="G29" s="18"/>
      <c r="H29" s="18">
        <f t="shared" si="0"/>
        <v>0</v>
      </c>
    </row>
    <row r="30" spans="1:8" ht="35.25" customHeight="1">
      <c r="A30" s="3">
        <v>29</v>
      </c>
      <c r="B30" s="4" t="s">
        <v>17</v>
      </c>
      <c r="C30" s="4"/>
      <c r="D30" s="3" t="s">
        <v>4</v>
      </c>
      <c r="E30" s="3">
        <v>5</v>
      </c>
      <c r="F30" s="3" t="s">
        <v>5</v>
      </c>
      <c r="G30" s="5"/>
      <c r="H30" s="5">
        <f t="shared" si="0"/>
        <v>0</v>
      </c>
    </row>
    <row r="31" spans="1:8" ht="35.25" customHeight="1">
      <c r="A31" s="3">
        <v>30</v>
      </c>
      <c r="B31" s="4" t="s">
        <v>18</v>
      </c>
      <c r="C31" s="4"/>
      <c r="D31" s="3" t="s">
        <v>4</v>
      </c>
      <c r="E31" s="3">
        <v>2</v>
      </c>
      <c r="F31" s="3" t="s">
        <v>5</v>
      </c>
      <c r="G31" s="5"/>
      <c r="H31" s="5">
        <f t="shared" si="0"/>
        <v>0</v>
      </c>
    </row>
    <row r="32" spans="1:8" ht="35.25" customHeight="1">
      <c r="A32" s="3">
        <v>31</v>
      </c>
      <c r="B32" s="4" t="s">
        <v>19</v>
      </c>
      <c r="C32" s="4"/>
      <c r="D32" s="3" t="s">
        <v>4</v>
      </c>
      <c r="E32" s="3">
        <v>2</v>
      </c>
      <c r="F32" s="3" t="s">
        <v>5</v>
      </c>
      <c r="G32" s="5"/>
      <c r="H32" s="5">
        <f t="shared" si="0"/>
        <v>0</v>
      </c>
    </row>
    <row r="33" spans="1:8" ht="35.25" customHeight="1">
      <c r="A33" s="3">
        <v>32</v>
      </c>
      <c r="B33" s="4" t="s">
        <v>20</v>
      </c>
      <c r="C33" s="4"/>
      <c r="D33" s="3" t="s">
        <v>4</v>
      </c>
      <c r="E33" s="3">
        <v>1</v>
      </c>
      <c r="F33" s="3" t="s">
        <v>5</v>
      </c>
      <c r="G33" s="5"/>
      <c r="H33" s="5">
        <f t="shared" si="0"/>
        <v>0</v>
      </c>
    </row>
    <row r="34" spans="1:8" ht="35.25" customHeight="1">
      <c r="A34" s="3">
        <v>33</v>
      </c>
      <c r="B34" s="4" t="s">
        <v>219</v>
      </c>
      <c r="C34" s="4"/>
      <c r="D34" s="3" t="s">
        <v>4</v>
      </c>
      <c r="E34" s="3">
        <v>5</v>
      </c>
      <c r="F34" s="3" t="s">
        <v>5</v>
      </c>
      <c r="G34" s="5"/>
      <c r="H34" s="5">
        <f t="shared" si="0"/>
        <v>0</v>
      </c>
    </row>
    <row r="35" spans="1:8" ht="61.5" customHeight="1">
      <c r="A35" s="3">
        <v>34</v>
      </c>
      <c r="B35" s="4" t="s">
        <v>21</v>
      </c>
      <c r="C35" s="4"/>
      <c r="D35" s="3" t="s">
        <v>4</v>
      </c>
      <c r="E35" s="3">
        <v>5</v>
      </c>
      <c r="F35" s="3" t="s">
        <v>5</v>
      </c>
      <c r="G35" s="5"/>
      <c r="H35" s="5">
        <f t="shared" si="0"/>
        <v>0</v>
      </c>
    </row>
    <row r="36" spans="1:8" ht="57.75" customHeight="1">
      <c r="A36" s="3">
        <v>35</v>
      </c>
      <c r="B36" s="4" t="s">
        <v>22</v>
      </c>
      <c r="C36" s="4"/>
      <c r="D36" s="3" t="s">
        <v>4</v>
      </c>
      <c r="E36" s="3">
        <v>3</v>
      </c>
      <c r="F36" s="3" t="s">
        <v>5</v>
      </c>
      <c r="G36" s="5"/>
      <c r="H36" s="5">
        <f t="shared" si="0"/>
        <v>0</v>
      </c>
    </row>
    <row r="37" spans="1:8" ht="70.5" customHeight="1">
      <c r="A37" s="3">
        <v>36</v>
      </c>
      <c r="B37" s="4" t="s">
        <v>23</v>
      </c>
      <c r="C37" s="4"/>
      <c r="D37" s="3" t="s">
        <v>4</v>
      </c>
      <c r="E37" s="3">
        <v>3</v>
      </c>
      <c r="F37" s="3" t="s">
        <v>5</v>
      </c>
      <c r="G37" s="5"/>
      <c r="H37" s="5">
        <f t="shared" si="0"/>
        <v>0</v>
      </c>
    </row>
    <row r="38" spans="1:8" ht="71.25" customHeight="1">
      <c r="A38" s="3">
        <v>37</v>
      </c>
      <c r="B38" s="4" t="s">
        <v>24</v>
      </c>
      <c r="C38" s="4"/>
      <c r="D38" s="3" t="s">
        <v>4</v>
      </c>
      <c r="E38" s="3">
        <v>3</v>
      </c>
      <c r="F38" s="3" t="s">
        <v>5</v>
      </c>
      <c r="G38" s="5"/>
      <c r="H38" s="5">
        <f t="shared" si="0"/>
        <v>0</v>
      </c>
    </row>
    <row r="39" spans="1:8" ht="71.25" customHeight="1">
      <c r="A39" s="3">
        <v>38</v>
      </c>
      <c r="B39" s="4" t="s">
        <v>25</v>
      </c>
      <c r="C39" s="4"/>
      <c r="D39" s="3" t="s">
        <v>4</v>
      </c>
      <c r="E39" s="3">
        <v>3</v>
      </c>
      <c r="F39" s="3" t="s">
        <v>5</v>
      </c>
      <c r="G39" s="5"/>
      <c r="H39" s="5">
        <f t="shared" si="0"/>
        <v>0</v>
      </c>
    </row>
    <row r="40" spans="1:8" ht="119.25" customHeight="1">
      <c r="A40" s="3">
        <v>39</v>
      </c>
      <c r="B40" s="4" t="s">
        <v>193</v>
      </c>
      <c r="C40" s="4"/>
      <c r="D40" s="3" t="s">
        <v>4</v>
      </c>
      <c r="E40" s="3">
        <v>1</v>
      </c>
      <c r="F40" s="3" t="s">
        <v>5</v>
      </c>
      <c r="G40" s="5"/>
      <c r="H40" s="5">
        <f t="shared" si="0"/>
        <v>0</v>
      </c>
    </row>
    <row r="41" spans="1:8" ht="128.25" customHeight="1">
      <c r="A41" s="3">
        <v>40</v>
      </c>
      <c r="B41" s="4" t="s">
        <v>220</v>
      </c>
      <c r="C41" s="4"/>
      <c r="D41" s="3" t="s">
        <v>4</v>
      </c>
      <c r="E41" s="3">
        <v>2</v>
      </c>
      <c r="F41" s="3" t="s">
        <v>5</v>
      </c>
      <c r="G41" s="5"/>
      <c r="H41" s="5">
        <f t="shared" si="0"/>
        <v>0</v>
      </c>
    </row>
    <row r="42" spans="1:8" ht="48" customHeight="1">
      <c r="A42" s="3">
        <v>41</v>
      </c>
      <c r="B42" s="4" t="s">
        <v>26</v>
      </c>
      <c r="C42" s="4"/>
      <c r="D42" s="3" t="s">
        <v>4</v>
      </c>
      <c r="E42" s="3">
        <v>5</v>
      </c>
      <c r="F42" s="3" t="s">
        <v>5</v>
      </c>
      <c r="G42" s="5"/>
      <c r="H42" s="5">
        <f t="shared" si="0"/>
        <v>0</v>
      </c>
    </row>
    <row r="43" spans="1:8" ht="48.75" customHeight="1">
      <c r="A43" s="3">
        <v>42</v>
      </c>
      <c r="B43" s="4" t="s">
        <v>27</v>
      </c>
      <c r="C43" s="4"/>
      <c r="D43" s="3" t="s">
        <v>4</v>
      </c>
      <c r="E43" s="3">
        <v>5</v>
      </c>
      <c r="F43" s="3" t="s">
        <v>5</v>
      </c>
      <c r="G43" s="5"/>
      <c r="H43" s="5">
        <f t="shared" si="0"/>
        <v>0</v>
      </c>
    </row>
    <row r="44" spans="1:8" ht="48.75" customHeight="1">
      <c r="A44" s="3">
        <v>43</v>
      </c>
      <c r="B44" s="4" t="s">
        <v>28</v>
      </c>
      <c r="C44" s="4"/>
      <c r="D44" s="3" t="s">
        <v>4</v>
      </c>
      <c r="E44" s="3">
        <v>5</v>
      </c>
      <c r="F44" s="3" t="s">
        <v>5</v>
      </c>
      <c r="G44" s="5"/>
      <c r="H44" s="5">
        <f t="shared" si="0"/>
        <v>0</v>
      </c>
    </row>
    <row r="45" spans="1:8" ht="48.75" customHeight="1">
      <c r="A45" s="3">
        <v>44</v>
      </c>
      <c r="B45" s="4" t="s">
        <v>29</v>
      </c>
      <c r="C45" s="4"/>
      <c r="D45" s="3" t="s">
        <v>4</v>
      </c>
      <c r="E45" s="3">
        <v>5</v>
      </c>
      <c r="F45" s="3" t="s">
        <v>5</v>
      </c>
      <c r="G45" s="5"/>
      <c r="H45" s="5">
        <f t="shared" si="0"/>
        <v>0</v>
      </c>
    </row>
    <row r="46" spans="1:8" ht="48.75" customHeight="1">
      <c r="A46" s="3">
        <v>45</v>
      </c>
      <c r="B46" s="4" t="s">
        <v>30</v>
      </c>
      <c r="C46" s="4"/>
      <c r="D46" s="3" t="s">
        <v>4</v>
      </c>
      <c r="E46" s="3">
        <v>5</v>
      </c>
      <c r="F46" s="3" t="s">
        <v>5</v>
      </c>
      <c r="G46" s="5"/>
      <c r="H46" s="5">
        <f t="shared" si="0"/>
        <v>0</v>
      </c>
    </row>
    <row r="47" spans="1:8" ht="46.5" customHeight="1">
      <c r="A47" s="3">
        <v>46</v>
      </c>
      <c r="B47" s="4" t="s">
        <v>31</v>
      </c>
      <c r="C47" s="4"/>
      <c r="D47" s="3" t="s">
        <v>4</v>
      </c>
      <c r="E47" s="3">
        <v>5</v>
      </c>
      <c r="F47" s="3" t="s">
        <v>5</v>
      </c>
      <c r="G47" s="5"/>
      <c r="H47" s="5">
        <f t="shared" si="0"/>
        <v>0</v>
      </c>
    </row>
    <row r="48" spans="1:8" ht="46.5" customHeight="1">
      <c r="A48" s="3">
        <v>47</v>
      </c>
      <c r="B48" s="4" t="s">
        <v>32</v>
      </c>
      <c r="C48" s="4"/>
      <c r="D48" s="3" t="s">
        <v>4</v>
      </c>
      <c r="E48" s="3">
        <v>5</v>
      </c>
      <c r="F48" s="3" t="s">
        <v>5</v>
      </c>
      <c r="G48" s="5"/>
      <c r="H48" s="5">
        <f t="shared" si="0"/>
        <v>0</v>
      </c>
    </row>
    <row r="49" spans="1:8" ht="46.5" customHeight="1">
      <c r="A49" s="3">
        <v>48</v>
      </c>
      <c r="B49" s="4" t="s">
        <v>33</v>
      </c>
      <c r="C49" s="4"/>
      <c r="D49" s="3" t="s">
        <v>4</v>
      </c>
      <c r="E49" s="3">
        <v>5</v>
      </c>
      <c r="F49" s="3" t="s">
        <v>5</v>
      </c>
      <c r="G49" s="5"/>
      <c r="H49" s="5">
        <f t="shared" si="0"/>
        <v>0</v>
      </c>
    </row>
    <row r="50" spans="1:8" ht="46.5" customHeight="1">
      <c r="A50" s="3">
        <v>49</v>
      </c>
      <c r="B50" s="4" t="s">
        <v>34</v>
      </c>
      <c r="C50" s="4"/>
      <c r="D50" s="3" t="s">
        <v>4</v>
      </c>
      <c r="E50" s="3">
        <v>5</v>
      </c>
      <c r="F50" s="3" t="s">
        <v>5</v>
      </c>
      <c r="G50" s="5"/>
      <c r="H50" s="5">
        <f t="shared" si="0"/>
        <v>0</v>
      </c>
    </row>
    <row r="51" spans="1:8" ht="46.5" customHeight="1">
      <c r="A51" s="3">
        <v>50</v>
      </c>
      <c r="B51" s="4" t="s">
        <v>35</v>
      </c>
      <c r="C51" s="4"/>
      <c r="D51" s="3" t="s">
        <v>4</v>
      </c>
      <c r="E51" s="3">
        <v>5</v>
      </c>
      <c r="F51" s="3" t="s">
        <v>5</v>
      </c>
      <c r="G51" s="5"/>
      <c r="H51" s="5">
        <f t="shared" si="0"/>
        <v>0</v>
      </c>
    </row>
    <row r="52" spans="1:8" ht="35.25" customHeight="1">
      <c r="A52" s="3">
        <v>51</v>
      </c>
      <c r="B52" s="4" t="s">
        <v>36</v>
      </c>
      <c r="C52" s="4"/>
      <c r="D52" s="3" t="s">
        <v>4</v>
      </c>
      <c r="E52" s="3">
        <v>5</v>
      </c>
      <c r="F52" s="3" t="s">
        <v>5</v>
      </c>
      <c r="G52" s="5"/>
      <c r="H52" s="5">
        <f t="shared" si="0"/>
        <v>0</v>
      </c>
    </row>
    <row r="53" spans="1:8" ht="35.25" customHeight="1">
      <c r="A53" s="3">
        <v>52</v>
      </c>
      <c r="B53" s="4" t="s">
        <v>37</v>
      </c>
      <c r="C53" s="4"/>
      <c r="D53" s="3" t="s">
        <v>8</v>
      </c>
      <c r="E53" s="3">
        <v>3</v>
      </c>
      <c r="F53" s="3" t="s">
        <v>5</v>
      </c>
      <c r="G53" s="5"/>
      <c r="H53" s="5">
        <f t="shared" si="0"/>
        <v>0</v>
      </c>
    </row>
    <row r="54" spans="1:8" ht="35.25" customHeight="1">
      <c r="A54" s="3">
        <v>53</v>
      </c>
      <c r="B54" s="4" t="s">
        <v>38</v>
      </c>
      <c r="C54" s="4"/>
      <c r="D54" s="3" t="s">
        <v>4</v>
      </c>
      <c r="E54" s="3">
        <v>3</v>
      </c>
      <c r="F54" s="3" t="s">
        <v>5</v>
      </c>
      <c r="G54" s="5"/>
      <c r="H54" s="5">
        <f t="shared" si="0"/>
        <v>0</v>
      </c>
    </row>
    <row r="55" spans="1:8" ht="35.25" customHeight="1">
      <c r="A55" s="3">
        <v>54</v>
      </c>
      <c r="B55" s="4" t="s">
        <v>39</v>
      </c>
      <c r="C55" s="4"/>
      <c r="D55" s="3" t="s">
        <v>4</v>
      </c>
      <c r="E55" s="3">
        <v>5</v>
      </c>
      <c r="F55" s="3" t="s">
        <v>5</v>
      </c>
      <c r="G55" s="5"/>
      <c r="H55" s="5">
        <f t="shared" si="0"/>
        <v>0</v>
      </c>
    </row>
    <row r="56" spans="1:8" ht="35.25" customHeight="1">
      <c r="A56" s="3">
        <v>55</v>
      </c>
      <c r="B56" s="4" t="s">
        <v>40</v>
      </c>
      <c r="C56" s="4"/>
      <c r="D56" s="3" t="s">
        <v>4</v>
      </c>
      <c r="E56" s="3">
        <v>5</v>
      </c>
      <c r="F56" s="3" t="s">
        <v>5</v>
      </c>
      <c r="G56" s="5"/>
      <c r="H56" s="5">
        <f t="shared" si="0"/>
        <v>0</v>
      </c>
    </row>
    <row r="57" spans="1:8" ht="35.25" customHeight="1">
      <c r="A57" s="3">
        <v>56</v>
      </c>
      <c r="B57" s="4" t="s">
        <v>41</v>
      </c>
      <c r="C57" s="4"/>
      <c r="D57" s="3" t="s">
        <v>4</v>
      </c>
      <c r="E57" s="3">
        <v>4</v>
      </c>
      <c r="F57" s="3" t="s">
        <v>5</v>
      </c>
      <c r="G57" s="5"/>
      <c r="H57" s="5">
        <f t="shared" si="0"/>
        <v>0</v>
      </c>
    </row>
    <row r="58" spans="1:8" ht="35.25" customHeight="1">
      <c r="A58" s="3">
        <v>57</v>
      </c>
      <c r="B58" s="4" t="s">
        <v>42</v>
      </c>
      <c r="C58" s="4"/>
      <c r="D58" s="3" t="s">
        <v>4</v>
      </c>
      <c r="E58" s="3">
        <v>6</v>
      </c>
      <c r="F58" s="3" t="s">
        <v>5</v>
      </c>
      <c r="G58" s="5"/>
      <c r="H58" s="5">
        <f t="shared" si="0"/>
        <v>0</v>
      </c>
    </row>
    <row r="59" spans="1:8" ht="35.25" customHeight="1">
      <c r="A59" s="3">
        <v>58</v>
      </c>
      <c r="B59" s="4" t="s">
        <v>43</v>
      </c>
      <c r="C59" s="4"/>
      <c r="D59" s="3" t="s">
        <v>4</v>
      </c>
      <c r="E59" s="3">
        <v>6</v>
      </c>
      <c r="F59" s="3" t="s">
        <v>5</v>
      </c>
      <c r="G59" s="5"/>
      <c r="H59" s="5">
        <f t="shared" si="0"/>
        <v>0</v>
      </c>
    </row>
    <row r="60" spans="1:8" ht="35.25" customHeight="1">
      <c r="A60" s="3">
        <v>59</v>
      </c>
      <c r="B60" s="4" t="s">
        <v>44</v>
      </c>
      <c r="C60" s="4"/>
      <c r="D60" s="3" t="s">
        <v>4</v>
      </c>
      <c r="E60" s="3">
        <v>6</v>
      </c>
      <c r="F60" s="3" t="s">
        <v>5</v>
      </c>
      <c r="G60" s="5"/>
      <c r="H60" s="5">
        <f t="shared" si="0"/>
        <v>0</v>
      </c>
    </row>
    <row r="61" spans="1:8" ht="35.25" customHeight="1">
      <c r="A61" s="3">
        <v>60</v>
      </c>
      <c r="B61" s="4" t="s">
        <v>45</v>
      </c>
      <c r="C61" s="4"/>
      <c r="D61" s="3" t="s">
        <v>8</v>
      </c>
      <c r="E61" s="3">
        <v>3</v>
      </c>
      <c r="F61" s="3" t="s">
        <v>5</v>
      </c>
      <c r="G61" s="5"/>
      <c r="H61" s="5">
        <f t="shared" si="0"/>
        <v>0</v>
      </c>
    </row>
    <row r="62" spans="1:8" ht="35.25" customHeight="1">
      <c r="A62" s="3">
        <v>61</v>
      </c>
      <c r="B62" s="4" t="s">
        <v>46</v>
      </c>
      <c r="C62" s="4"/>
      <c r="D62" s="3" t="s">
        <v>4</v>
      </c>
      <c r="E62" s="3">
        <v>2</v>
      </c>
      <c r="F62" s="3" t="s">
        <v>5</v>
      </c>
      <c r="G62" s="5"/>
      <c r="H62" s="5">
        <f t="shared" si="0"/>
        <v>0</v>
      </c>
    </row>
    <row r="63" spans="1:8" ht="35.25" customHeight="1">
      <c r="A63" s="3">
        <v>62</v>
      </c>
      <c r="B63" s="4" t="s">
        <v>47</v>
      </c>
      <c r="C63" s="4"/>
      <c r="D63" s="3" t="s">
        <v>4</v>
      </c>
      <c r="E63" s="3">
        <v>4</v>
      </c>
      <c r="F63" s="3" t="s">
        <v>5</v>
      </c>
      <c r="G63" s="5"/>
      <c r="H63" s="5">
        <f t="shared" si="0"/>
        <v>0</v>
      </c>
    </row>
    <row r="64" spans="1:8" ht="35.25" customHeight="1">
      <c r="A64" s="3">
        <v>63</v>
      </c>
      <c r="B64" s="4" t="s">
        <v>221</v>
      </c>
      <c r="C64" s="4"/>
      <c r="D64" s="3" t="s">
        <v>4</v>
      </c>
      <c r="E64" s="3">
        <v>4</v>
      </c>
      <c r="F64" s="3" t="s">
        <v>5</v>
      </c>
      <c r="G64" s="5"/>
      <c r="H64" s="5">
        <f t="shared" si="0"/>
        <v>0</v>
      </c>
    </row>
    <row r="65" spans="1:8" ht="35.25" customHeight="1">
      <c r="A65" s="3">
        <v>64</v>
      </c>
      <c r="B65" s="4" t="s">
        <v>48</v>
      </c>
      <c r="C65" s="4"/>
      <c r="D65" s="3" t="s">
        <v>8</v>
      </c>
      <c r="E65" s="3">
        <v>5</v>
      </c>
      <c r="F65" s="3" t="s">
        <v>5</v>
      </c>
      <c r="G65" s="5"/>
      <c r="H65" s="5">
        <f t="shared" si="0"/>
        <v>0</v>
      </c>
    </row>
    <row r="66" spans="1:8" ht="35.25" customHeight="1">
      <c r="A66" s="3">
        <v>65</v>
      </c>
      <c r="B66" s="4" t="s">
        <v>49</v>
      </c>
      <c r="C66" s="4"/>
      <c r="D66" s="3" t="s">
        <v>8</v>
      </c>
      <c r="E66" s="3">
        <v>3</v>
      </c>
      <c r="F66" s="3" t="s">
        <v>5</v>
      </c>
      <c r="G66" s="5"/>
      <c r="H66" s="5">
        <f t="shared" si="0"/>
        <v>0</v>
      </c>
    </row>
    <row r="67" spans="1:8" ht="35.25" customHeight="1">
      <c r="A67" s="3">
        <v>66</v>
      </c>
      <c r="B67" s="4" t="s">
        <v>50</v>
      </c>
      <c r="C67" s="4"/>
      <c r="D67" s="3" t="s">
        <v>4</v>
      </c>
      <c r="E67" s="3">
        <v>2</v>
      </c>
      <c r="F67" s="3" t="s">
        <v>5</v>
      </c>
      <c r="G67" s="5"/>
      <c r="H67" s="5">
        <f t="shared" si="0"/>
        <v>0</v>
      </c>
    </row>
    <row r="68" spans="1:8" ht="35.25" customHeight="1">
      <c r="A68" s="3">
        <v>67</v>
      </c>
      <c r="B68" s="4" t="s">
        <v>51</v>
      </c>
      <c r="C68" s="4"/>
      <c r="D68" s="3" t="s">
        <v>4</v>
      </c>
      <c r="E68" s="3">
        <v>2</v>
      </c>
      <c r="F68" s="3" t="s">
        <v>5</v>
      </c>
      <c r="G68" s="5"/>
      <c r="H68" s="5">
        <f t="shared" ref="H68:H131" si="1">E68*G68</f>
        <v>0</v>
      </c>
    </row>
    <row r="69" spans="1:8" ht="48.75" customHeight="1">
      <c r="A69" s="3">
        <v>68</v>
      </c>
      <c r="B69" s="4" t="s">
        <v>52</v>
      </c>
      <c r="C69" s="4"/>
      <c r="D69" s="3" t="s">
        <v>4</v>
      </c>
      <c r="E69" s="3">
        <v>6</v>
      </c>
      <c r="F69" s="3" t="s">
        <v>5</v>
      </c>
      <c r="G69" s="5"/>
      <c r="H69" s="5">
        <f t="shared" si="1"/>
        <v>0</v>
      </c>
    </row>
    <row r="70" spans="1:8" ht="35.25" customHeight="1">
      <c r="A70" s="3">
        <v>69</v>
      </c>
      <c r="B70" s="4" t="s">
        <v>53</v>
      </c>
      <c r="C70" s="4"/>
      <c r="D70" s="3" t="s">
        <v>4</v>
      </c>
      <c r="E70" s="3">
        <v>6</v>
      </c>
      <c r="F70" s="3" t="s">
        <v>5</v>
      </c>
      <c r="G70" s="5"/>
      <c r="H70" s="5">
        <f t="shared" si="1"/>
        <v>0</v>
      </c>
    </row>
    <row r="71" spans="1:8" ht="57.75" customHeight="1">
      <c r="A71" s="3">
        <v>70</v>
      </c>
      <c r="B71" s="4" t="s">
        <v>54</v>
      </c>
      <c r="C71" s="4"/>
      <c r="D71" s="3" t="s">
        <v>4</v>
      </c>
      <c r="E71" s="3">
        <v>4</v>
      </c>
      <c r="F71" s="3" t="s">
        <v>5</v>
      </c>
      <c r="G71" s="5"/>
      <c r="H71" s="5">
        <f t="shared" si="1"/>
        <v>0</v>
      </c>
    </row>
    <row r="72" spans="1:8" ht="35.25" customHeight="1">
      <c r="A72" s="3">
        <v>71</v>
      </c>
      <c r="B72" s="4" t="s">
        <v>55</v>
      </c>
      <c r="C72" s="4"/>
      <c r="D72" s="3" t="s">
        <v>4</v>
      </c>
      <c r="E72" s="3">
        <v>4</v>
      </c>
      <c r="F72" s="3" t="s">
        <v>5</v>
      </c>
      <c r="G72" s="5"/>
      <c r="H72" s="5">
        <f t="shared" si="1"/>
        <v>0</v>
      </c>
    </row>
    <row r="73" spans="1:8" ht="48" customHeight="1">
      <c r="A73" s="3">
        <v>72</v>
      </c>
      <c r="B73" s="4" t="s">
        <v>56</v>
      </c>
      <c r="C73" s="4"/>
      <c r="D73" s="3" t="s">
        <v>4</v>
      </c>
      <c r="E73" s="3">
        <v>4</v>
      </c>
      <c r="F73" s="3" t="s">
        <v>5</v>
      </c>
      <c r="G73" s="5"/>
      <c r="H73" s="5">
        <f t="shared" si="1"/>
        <v>0</v>
      </c>
    </row>
    <row r="74" spans="1:8" ht="35.25" customHeight="1">
      <c r="A74" s="3">
        <v>73</v>
      </c>
      <c r="B74" s="4" t="s">
        <v>57</v>
      </c>
      <c r="C74" s="4"/>
      <c r="D74" s="3" t="s">
        <v>4</v>
      </c>
      <c r="E74" s="3">
        <v>4</v>
      </c>
      <c r="F74" s="3" t="s">
        <v>5</v>
      </c>
      <c r="G74" s="5"/>
      <c r="H74" s="5">
        <f t="shared" si="1"/>
        <v>0</v>
      </c>
    </row>
    <row r="75" spans="1:8" ht="35.25" customHeight="1">
      <c r="A75" s="3">
        <v>74</v>
      </c>
      <c r="B75" s="4" t="s">
        <v>58</v>
      </c>
      <c r="C75" s="4"/>
      <c r="D75" s="3" t="s">
        <v>4</v>
      </c>
      <c r="E75" s="3">
        <v>5</v>
      </c>
      <c r="F75" s="3" t="s">
        <v>5</v>
      </c>
      <c r="G75" s="5"/>
      <c r="H75" s="5">
        <f t="shared" si="1"/>
        <v>0</v>
      </c>
    </row>
    <row r="76" spans="1:8" ht="35.25" customHeight="1">
      <c r="A76" s="3">
        <v>75</v>
      </c>
      <c r="B76" s="4" t="s">
        <v>59</v>
      </c>
      <c r="C76" s="4"/>
      <c r="D76" s="3" t="s">
        <v>4</v>
      </c>
      <c r="E76" s="3">
        <v>2</v>
      </c>
      <c r="F76" s="3" t="s">
        <v>5</v>
      </c>
      <c r="G76" s="5"/>
      <c r="H76" s="5">
        <f t="shared" si="1"/>
        <v>0</v>
      </c>
    </row>
    <row r="77" spans="1:8" ht="35.25" customHeight="1">
      <c r="A77" s="3">
        <v>76</v>
      </c>
      <c r="B77" s="4" t="s">
        <v>60</v>
      </c>
      <c r="C77" s="4"/>
      <c r="D77" s="3" t="s">
        <v>4</v>
      </c>
      <c r="E77" s="3">
        <v>2</v>
      </c>
      <c r="F77" s="3" t="s">
        <v>5</v>
      </c>
      <c r="G77" s="5"/>
      <c r="H77" s="5">
        <f t="shared" si="1"/>
        <v>0</v>
      </c>
    </row>
    <row r="78" spans="1:8" s="19" customFormat="1" ht="35.25" customHeight="1">
      <c r="A78" s="16">
        <v>77</v>
      </c>
      <c r="B78" s="17" t="s">
        <v>61</v>
      </c>
      <c r="C78" s="17"/>
      <c r="D78" s="16" t="s">
        <v>4</v>
      </c>
      <c r="E78" s="16">
        <v>2</v>
      </c>
      <c r="F78" s="16" t="s">
        <v>5</v>
      </c>
      <c r="G78" s="18"/>
      <c r="H78" s="18">
        <f t="shared" si="1"/>
        <v>0</v>
      </c>
    </row>
    <row r="79" spans="1:8" ht="35.25" customHeight="1">
      <c r="A79" s="3">
        <v>78</v>
      </c>
      <c r="B79" s="4" t="s">
        <v>62</v>
      </c>
      <c r="C79" s="4"/>
      <c r="D79" s="3" t="s">
        <v>4</v>
      </c>
      <c r="E79" s="3">
        <v>2</v>
      </c>
      <c r="F79" s="3" t="s">
        <v>5</v>
      </c>
      <c r="G79" s="5"/>
      <c r="H79" s="5">
        <f t="shared" si="1"/>
        <v>0</v>
      </c>
    </row>
    <row r="80" spans="1:8" ht="35.25" customHeight="1">
      <c r="A80" s="3">
        <v>79</v>
      </c>
      <c r="B80" s="4" t="s">
        <v>63</v>
      </c>
      <c r="C80" s="4"/>
      <c r="D80" s="3" t="s">
        <v>4</v>
      </c>
      <c r="E80" s="3">
        <v>2</v>
      </c>
      <c r="F80" s="3" t="s">
        <v>5</v>
      </c>
      <c r="G80" s="5"/>
      <c r="H80" s="5">
        <f t="shared" si="1"/>
        <v>0</v>
      </c>
    </row>
    <row r="81" spans="1:8" ht="35.25" customHeight="1">
      <c r="A81" s="3">
        <v>80</v>
      </c>
      <c r="B81" s="4" t="s">
        <v>64</v>
      </c>
      <c r="C81" s="4"/>
      <c r="D81" s="3" t="s">
        <v>4</v>
      </c>
      <c r="E81" s="3">
        <v>2</v>
      </c>
      <c r="F81" s="3" t="s">
        <v>5</v>
      </c>
      <c r="G81" s="5"/>
      <c r="H81" s="5">
        <f t="shared" si="1"/>
        <v>0</v>
      </c>
    </row>
    <row r="82" spans="1:8" ht="48" customHeight="1">
      <c r="A82" s="3">
        <v>81</v>
      </c>
      <c r="B82" s="4" t="s">
        <v>65</v>
      </c>
      <c r="C82" s="4"/>
      <c r="D82" s="3" t="s">
        <v>8</v>
      </c>
      <c r="E82" s="3">
        <v>2</v>
      </c>
      <c r="F82" s="3" t="s">
        <v>5</v>
      </c>
      <c r="G82" s="5"/>
      <c r="H82" s="5">
        <f t="shared" si="1"/>
        <v>0</v>
      </c>
    </row>
    <row r="83" spans="1:8" ht="47.25" customHeight="1">
      <c r="A83" s="3">
        <v>82</v>
      </c>
      <c r="B83" s="4" t="s">
        <v>66</v>
      </c>
      <c r="C83" s="4"/>
      <c r="D83" s="3" t="s">
        <v>8</v>
      </c>
      <c r="E83" s="3">
        <v>3</v>
      </c>
      <c r="F83" s="3" t="s">
        <v>5</v>
      </c>
      <c r="G83" s="5"/>
      <c r="H83" s="5">
        <f t="shared" si="1"/>
        <v>0</v>
      </c>
    </row>
    <row r="84" spans="1:8" ht="47.25" customHeight="1">
      <c r="A84" s="3">
        <v>83</v>
      </c>
      <c r="B84" s="4" t="s">
        <v>67</v>
      </c>
      <c r="C84" s="4"/>
      <c r="D84" s="3" t="s">
        <v>8</v>
      </c>
      <c r="E84" s="3">
        <v>5</v>
      </c>
      <c r="F84" s="3" t="s">
        <v>5</v>
      </c>
      <c r="G84" s="5"/>
      <c r="H84" s="5">
        <f t="shared" si="1"/>
        <v>0</v>
      </c>
    </row>
    <row r="85" spans="1:8" ht="35.25" customHeight="1">
      <c r="A85" s="3">
        <v>84</v>
      </c>
      <c r="B85" s="4" t="s">
        <v>68</v>
      </c>
      <c r="C85" s="4"/>
      <c r="D85" s="3" t="s">
        <v>4</v>
      </c>
      <c r="E85" s="3">
        <v>5</v>
      </c>
      <c r="F85" s="3" t="s">
        <v>5</v>
      </c>
      <c r="G85" s="5"/>
      <c r="H85" s="5">
        <f t="shared" si="1"/>
        <v>0</v>
      </c>
    </row>
    <row r="86" spans="1:8" ht="35.25" customHeight="1">
      <c r="A86" s="3">
        <v>85</v>
      </c>
      <c r="B86" s="4" t="s">
        <v>69</v>
      </c>
      <c r="C86" s="4"/>
      <c r="D86" s="3" t="s">
        <v>4</v>
      </c>
      <c r="E86" s="3">
        <v>5</v>
      </c>
      <c r="F86" s="3" t="s">
        <v>5</v>
      </c>
      <c r="G86" s="5"/>
      <c r="H86" s="5">
        <f t="shared" si="1"/>
        <v>0</v>
      </c>
    </row>
    <row r="87" spans="1:8" ht="35.25" customHeight="1">
      <c r="A87" s="3">
        <v>86</v>
      </c>
      <c r="B87" s="4" t="s">
        <v>70</v>
      </c>
      <c r="C87" s="4"/>
      <c r="D87" s="3" t="s">
        <v>4</v>
      </c>
      <c r="E87" s="3">
        <v>5</v>
      </c>
      <c r="F87" s="3" t="s">
        <v>5</v>
      </c>
      <c r="G87" s="5"/>
      <c r="H87" s="5">
        <f t="shared" si="1"/>
        <v>0</v>
      </c>
    </row>
    <row r="88" spans="1:8" ht="35.25" customHeight="1">
      <c r="A88" s="3">
        <v>87</v>
      </c>
      <c r="B88" s="4" t="s">
        <v>71</v>
      </c>
      <c r="C88" s="4"/>
      <c r="D88" s="3" t="s">
        <v>4</v>
      </c>
      <c r="E88" s="3">
        <v>5</v>
      </c>
      <c r="F88" s="3" t="s">
        <v>5</v>
      </c>
      <c r="G88" s="5"/>
      <c r="H88" s="5">
        <f t="shared" si="1"/>
        <v>0</v>
      </c>
    </row>
    <row r="89" spans="1:8" ht="35.25" customHeight="1">
      <c r="A89" s="3">
        <v>88</v>
      </c>
      <c r="B89" s="4" t="s">
        <v>72</v>
      </c>
      <c r="C89" s="4"/>
      <c r="D89" s="3" t="s">
        <v>8</v>
      </c>
      <c r="E89" s="3">
        <v>3</v>
      </c>
      <c r="F89" s="3" t="s">
        <v>5</v>
      </c>
      <c r="G89" s="5"/>
      <c r="H89" s="5">
        <f t="shared" si="1"/>
        <v>0</v>
      </c>
    </row>
    <row r="90" spans="1:8" ht="35.25" customHeight="1">
      <c r="A90" s="3">
        <v>89</v>
      </c>
      <c r="B90" s="4" t="s">
        <v>73</v>
      </c>
      <c r="C90" s="4"/>
      <c r="D90" s="3" t="s">
        <v>8</v>
      </c>
      <c r="E90" s="3">
        <v>2</v>
      </c>
      <c r="F90" s="3" t="s">
        <v>5</v>
      </c>
      <c r="G90" s="5"/>
      <c r="H90" s="5">
        <f t="shared" si="1"/>
        <v>0</v>
      </c>
    </row>
    <row r="91" spans="1:8" ht="35.25" customHeight="1">
      <c r="A91" s="3">
        <v>90</v>
      </c>
      <c r="B91" s="4" t="s">
        <v>74</v>
      </c>
      <c r="C91" s="4"/>
      <c r="D91" s="3" t="s">
        <v>4</v>
      </c>
      <c r="E91" s="3">
        <v>5</v>
      </c>
      <c r="F91" s="3" t="s">
        <v>5</v>
      </c>
      <c r="G91" s="5"/>
      <c r="H91" s="5">
        <f t="shared" si="1"/>
        <v>0</v>
      </c>
    </row>
    <row r="92" spans="1:8" ht="35.25" customHeight="1">
      <c r="A92" s="3">
        <v>91</v>
      </c>
      <c r="B92" s="4" t="s">
        <v>75</v>
      </c>
      <c r="C92" s="4"/>
      <c r="D92" s="3" t="s">
        <v>4</v>
      </c>
      <c r="E92" s="3">
        <v>5</v>
      </c>
      <c r="F92" s="3" t="s">
        <v>5</v>
      </c>
      <c r="G92" s="5"/>
      <c r="H92" s="5">
        <f t="shared" si="1"/>
        <v>0</v>
      </c>
    </row>
    <row r="93" spans="1:8" ht="35.25" customHeight="1">
      <c r="A93" s="3">
        <v>92</v>
      </c>
      <c r="B93" s="4" t="s">
        <v>76</v>
      </c>
      <c r="C93" s="4"/>
      <c r="D93" s="3" t="s">
        <v>8</v>
      </c>
      <c r="E93" s="3">
        <v>6</v>
      </c>
      <c r="F93" s="3" t="s">
        <v>5</v>
      </c>
      <c r="G93" s="5"/>
      <c r="H93" s="5">
        <f t="shared" si="1"/>
        <v>0</v>
      </c>
    </row>
    <row r="94" spans="1:8" ht="35.25" customHeight="1">
      <c r="A94" s="3">
        <v>93</v>
      </c>
      <c r="B94" s="4" t="s">
        <v>77</v>
      </c>
      <c r="C94" s="4"/>
      <c r="D94" s="3" t="s">
        <v>8</v>
      </c>
      <c r="E94" s="3">
        <v>3</v>
      </c>
      <c r="F94" s="3" t="s">
        <v>5</v>
      </c>
      <c r="G94" s="5"/>
      <c r="H94" s="5">
        <f t="shared" si="1"/>
        <v>0</v>
      </c>
    </row>
    <row r="95" spans="1:8" ht="35.25" customHeight="1">
      <c r="A95" s="3">
        <v>94</v>
      </c>
      <c r="B95" s="4" t="s">
        <v>78</v>
      </c>
      <c r="C95" s="4"/>
      <c r="D95" s="3" t="s">
        <v>4</v>
      </c>
      <c r="E95" s="3">
        <v>10</v>
      </c>
      <c r="F95" s="3" t="s">
        <v>5</v>
      </c>
      <c r="G95" s="5"/>
      <c r="H95" s="5">
        <f t="shared" si="1"/>
        <v>0</v>
      </c>
    </row>
    <row r="96" spans="1:8" ht="35.25" customHeight="1">
      <c r="A96" s="3">
        <v>95</v>
      </c>
      <c r="B96" s="4" t="s">
        <v>79</v>
      </c>
      <c r="C96" s="4"/>
      <c r="D96" s="3" t="s">
        <v>4</v>
      </c>
      <c r="E96" s="3">
        <v>8</v>
      </c>
      <c r="F96" s="3" t="s">
        <v>5</v>
      </c>
      <c r="G96" s="5"/>
      <c r="H96" s="5">
        <f t="shared" si="1"/>
        <v>0</v>
      </c>
    </row>
    <row r="97" spans="1:8" ht="35.25" customHeight="1">
      <c r="A97" s="3">
        <v>96</v>
      </c>
      <c r="B97" s="4" t="s">
        <v>80</v>
      </c>
      <c r="C97" s="4"/>
      <c r="D97" s="3" t="s">
        <v>4</v>
      </c>
      <c r="E97" s="3">
        <v>8</v>
      </c>
      <c r="F97" s="3" t="s">
        <v>5</v>
      </c>
      <c r="G97" s="5"/>
      <c r="H97" s="5">
        <f t="shared" si="1"/>
        <v>0</v>
      </c>
    </row>
    <row r="98" spans="1:8" ht="35.25" customHeight="1">
      <c r="A98" s="3">
        <v>97</v>
      </c>
      <c r="B98" s="4" t="s">
        <v>81</v>
      </c>
      <c r="C98" s="4"/>
      <c r="D98" s="3" t="s">
        <v>4</v>
      </c>
      <c r="E98" s="3">
        <v>6</v>
      </c>
      <c r="F98" s="3" t="s">
        <v>5</v>
      </c>
      <c r="G98" s="5"/>
      <c r="H98" s="5">
        <f t="shared" si="1"/>
        <v>0</v>
      </c>
    </row>
    <row r="99" spans="1:8" ht="35.25" customHeight="1">
      <c r="A99" s="3">
        <v>98</v>
      </c>
      <c r="B99" s="4" t="s">
        <v>82</v>
      </c>
      <c r="C99" s="4"/>
      <c r="D99" s="3" t="s">
        <v>4</v>
      </c>
      <c r="E99" s="3">
        <v>1</v>
      </c>
      <c r="F99" s="3" t="s">
        <v>5</v>
      </c>
      <c r="G99" s="5"/>
      <c r="H99" s="5">
        <f t="shared" si="1"/>
        <v>0</v>
      </c>
    </row>
    <row r="100" spans="1:8" ht="35.25" customHeight="1">
      <c r="A100" s="3">
        <v>99</v>
      </c>
      <c r="B100" s="4" t="s">
        <v>83</v>
      </c>
      <c r="C100" s="4"/>
      <c r="D100" s="3" t="s">
        <v>4</v>
      </c>
      <c r="E100" s="3">
        <v>1</v>
      </c>
      <c r="F100" s="3" t="s">
        <v>5</v>
      </c>
      <c r="G100" s="5"/>
      <c r="H100" s="5">
        <f t="shared" si="1"/>
        <v>0</v>
      </c>
    </row>
    <row r="101" spans="1:8" ht="60" customHeight="1">
      <c r="A101" s="3">
        <v>100</v>
      </c>
      <c r="B101" s="4" t="s">
        <v>84</v>
      </c>
      <c r="C101" s="4"/>
      <c r="D101" s="3" t="s">
        <v>8</v>
      </c>
      <c r="E101" s="3">
        <v>3</v>
      </c>
      <c r="F101" s="3" t="s">
        <v>5</v>
      </c>
      <c r="G101" s="5"/>
      <c r="H101" s="5">
        <f t="shared" si="1"/>
        <v>0</v>
      </c>
    </row>
    <row r="102" spans="1:8" ht="409.5" customHeight="1">
      <c r="A102" s="3">
        <v>101</v>
      </c>
      <c r="B102" s="7" t="s">
        <v>85</v>
      </c>
      <c r="C102" s="4"/>
      <c r="D102" s="3" t="s">
        <v>4</v>
      </c>
      <c r="E102" s="3">
        <v>2</v>
      </c>
      <c r="F102" s="3" t="s">
        <v>5</v>
      </c>
      <c r="G102" s="5"/>
      <c r="H102" s="5">
        <f t="shared" si="1"/>
        <v>0</v>
      </c>
    </row>
    <row r="103" spans="1:8" ht="30" customHeight="1">
      <c r="A103" s="3">
        <v>102</v>
      </c>
      <c r="B103" s="4" t="s">
        <v>86</v>
      </c>
      <c r="C103" s="4"/>
      <c r="D103" s="3" t="s">
        <v>4</v>
      </c>
      <c r="E103" s="3">
        <v>4</v>
      </c>
      <c r="F103" s="3" t="s">
        <v>5</v>
      </c>
      <c r="G103" s="5"/>
      <c r="H103" s="5">
        <f t="shared" si="1"/>
        <v>0</v>
      </c>
    </row>
    <row r="104" spans="1:8" ht="35.25" customHeight="1">
      <c r="A104" s="3">
        <v>103</v>
      </c>
      <c r="B104" s="4" t="s">
        <v>87</v>
      </c>
      <c r="C104" s="4"/>
      <c r="D104" s="3" t="s">
        <v>4</v>
      </c>
      <c r="E104" s="3">
        <v>5</v>
      </c>
      <c r="F104" s="3" t="s">
        <v>5</v>
      </c>
      <c r="G104" s="5"/>
      <c r="H104" s="5">
        <f t="shared" si="1"/>
        <v>0</v>
      </c>
    </row>
    <row r="105" spans="1:8" ht="111.75" customHeight="1">
      <c r="A105" s="3">
        <v>104</v>
      </c>
      <c r="B105" s="4" t="s">
        <v>205</v>
      </c>
      <c r="C105" s="4"/>
      <c r="D105" s="3" t="s">
        <v>88</v>
      </c>
      <c r="E105" s="3">
        <v>1</v>
      </c>
      <c r="F105" s="3" t="s">
        <v>5</v>
      </c>
      <c r="G105" s="5"/>
      <c r="H105" s="5">
        <f t="shared" si="1"/>
        <v>0</v>
      </c>
    </row>
    <row r="106" spans="1:8" ht="35.25" customHeight="1">
      <c r="A106" s="3">
        <v>105</v>
      </c>
      <c r="B106" s="4" t="s">
        <v>222</v>
      </c>
      <c r="C106" s="4"/>
      <c r="D106" s="3" t="s">
        <v>4</v>
      </c>
      <c r="E106" s="3">
        <v>1</v>
      </c>
      <c r="F106" s="3" t="s">
        <v>5</v>
      </c>
      <c r="G106" s="5"/>
      <c r="H106" s="5">
        <f t="shared" si="1"/>
        <v>0</v>
      </c>
    </row>
    <row r="107" spans="1:8" ht="48" customHeight="1">
      <c r="A107" s="3">
        <v>106</v>
      </c>
      <c r="B107" s="4" t="s">
        <v>89</v>
      </c>
      <c r="C107" s="4"/>
      <c r="D107" s="3" t="s">
        <v>4</v>
      </c>
      <c r="E107" s="3">
        <v>2</v>
      </c>
      <c r="F107" s="3" t="s">
        <v>5</v>
      </c>
      <c r="G107" s="5"/>
      <c r="H107" s="5">
        <f t="shared" si="1"/>
        <v>0</v>
      </c>
    </row>
    <row r="108" spans="1:8" ht="35.25" customHeight="1">
      <c r="A108" s="3">
        <v>107</v>
      </c>
      <c r="B108" s="4" t="s">
        <v>206</v>
      </c>
      <c r="C108" s="4"/>
      <c r="D108" s="3" t="s">
        <v>4</v>
      </c>
      <c r="E108" s="3">
        <v>2</v>
      </c>
      <c r="F108" s="3" t="s">
        <v>5</v>
      </c>
      <c r="G108" s="5"/>
      <c r="H108" s="5">
        <f t="shared" si="1"/>
        <v>0</v>
      </c>
    </row>
    <row r="109" spans="1:8" ht="35.25" customHeight="1">
      <c r="A109" s="3">
        <v>108</v>
      </c>
      <c r="B109" s="4" t="s">
        <v>207</v>
      </c>
      <c r="C109" s="4"/>
      <c r="D109" s="3" t="s">
        <v>4</v>
      </c>
      <c r="E109" s="3">
        <v>2</v>
      </c>
      <c r="F109" s="3" t="s">
        <v>5</v>
      </c>
      <c r="G109" s="5"/>
      <c r="H109" s="5">
        <f t="shared" si="1"/>
        <v>0</v>
      </c>
    </row>
    <row r="110" spans="1:8" ht="35.25" customHeight="1">
      <c r="A110" s="3">
        <v>109</v>
      </c>
      <c r="B110" s="4" t="s">
        <v>90</v>
      </c>
      <c r="C110" s="4"/>
      <c r="D110" s="3" t="s">
        <v>4</v>
      </c>
      <c r="E110" s="3">
        <v>3</v>
      </c>
      <c r="F110" s="3" t="s">
        <v>5</v>
      </c>
      <c r="G110" s="5"/>
      <c r="H110" s="5">
        <f t="shared" si="1"/>
        <v>0</v>
      </c>
    </row>
    <row r="111" spans="1:8" ht="49.5" customHeight="1">
      <c r="A111" s="3">
        <v>110</v>
      </c>
      <c r="B111" s="4" t="s">
        <v>91</v>
      </c>
      <c r="C111" s="4"/>
      <c r="D111" s="3" t="s">
        <v>4</v>
      </c>
      <c r="E111" s="3">
        <v>2</v>
      </c>
      <c r="F111" s="3" t="s">
        <v>5</v>
      </c>
      <c r="G111" s="5"/>
      <c r="H111" s="5">
        <f t="shared" si="1"/>
        <v>0</v>
      </c>
    </row>
    <row r="112" spans="1:8" ht="48.75" customHeight="1">
      <c r="A112" s="3">
        <v>111</v>
      </c>
      <c r="B112" s="4" t="s">
        <v>92</v>
      </c>
      <c r="C112" s="4"/>
      <c r="D112" s="3" t="s">
        <v>4</v>
      </c>
      <c r="E112" s="3">
        <v>1</v>
      </c>
      <c r="F112" s="3" t="s">
        <v>5</v>
      </c>
      <c r="G112" s="5"/>
      <c r="H112" s="5">
        <f t="shared" si="1"/>
        <v>0</v>
      </c>
    </row>
    <row r="113" spans="1:8" ht="50.25" customHeight="1">
      <c r="A113" s="3">
        <v>112</v>
      </c>
      <c r="B113" s="4" t="s">
        <v>93</v>
      </c>
      <c r="C113" s="4"/>
      <c r="D113" s="3" t="s">
        <v>4</v>
      </c>
      <c r="E113" s="3">
        <v>1</v>
      </c>
      <c r="F113" s="3" t="s">
        <v>5</v>
      </c>
      <c r="G113" s="5"/>
      <c r="H113" s="5">
        <f t="shared" si="1"/>
        <v>0</v>
      </c>
    </row>
    <row r="114" spans="1:8" ht="46.5" customHeight="1">
      <c r="A114" s="3">
        <v>113</v>
      </c>
      <c r="B114" s="4" t="s">
        <v>94</v>
      </c>
      <c r="C114" s="4"/>
      <c r="D114" s="3" t="s">
        <v>4</v>
      </c>
      <c r="E114" s="3">
        <v>1</v>
      </c>
      <c r="F114" s="3" t="s">
        <v>5</v>
      </c>
      <c r="G114" s="5"/>
      <c r="H114" s="5">
        <f t="shared" si="1"/>
        <v>0</v>
      </c>
    </row>
    <row r="115" spans="1:8" ht="35.25" customHeight="1">
      <c r="A115" s="3">
        <v>114</v>
      </c>
      <c r="B115" s="4" t="s">
        <v>95</v>
      </c>
      <c r="C115" s="4"/>
      <c r="D115" s="3" t="s">
        <v>4</v>
      </c>
      <c r="E115" s="3">
        <v>4</v>
      </c>
      <c r="F115" s="3" t="s">
        <v>5</v>
      </c>
      <c r="G115" s="5"/>
      <c r="H115" s="5">
        <f t="shared" si="1"/>
        <v>0</v>
      </c>
    </row>
    <row r="116" spans="1:8" ht="35.25" customHeight="1">
      <c r="A116" s="3">
        <v>115</v>
      </c>
      <c r="B116" s="4" t="s">
        <v>96</v>
      </c>
      <c r="C116" s="4"/>
      <c r="D116" s="3" t="s">
        <v>4</v>
      </c>
      <c r="E116" s="3">
        <v>5</v>
      </c>
      <c r="F116" s="3" t="s">
        <v>5</v>
      </c>
      <c r="G116" s="5"/>
      <c r="H116" s="5">
        <f t="shared" si="1"/>
        <v>0</v>
      </c>
    </row>
    <row r="117" spans="1:8" ht="35.25" customHeight="1">
      <c r="A117" s="3">
        <v>116</v>
      </c>
      <c r="B117" s="4" t="s">
        <v>97</v>
      </c>
      <c r="C117" s="4"/>
      <c r="D117" s="3" t="s">
        <v>4</v>
      </c>
      <c r="E117" s="3">
        <v>6</v>
      </c>
      <c r="F117" s="3" t="s">
        <v>5</v>
      </c>
      <c r="G117" s="5"/>
      <c r="H117" s="5">
        <f t="shared" si="1"/>
        <v>0</v>
      </c>
    </row>
    <row r="118" spans="1:8" ht="35.25" customHeight="1">
      <c r="A118" s="3">
        <v>117</v>
      </c>
      <c r="B118" s="4" t="s">
        <v>98</v>
      </c>
      <c r="C118" s="4"/>
      <c r="D118" s="3" t="s">
        <v>4</v>
      </c>
      <c r="E118" s="3">
        <v>6</v>
      </c>
      <c r="F118" s="3" t="s">
        <v>5</v>
      </c>
      <c r="G118" s="5"/>
      <c r="H118" s="5">
        <f t="shared" si="1"/>
        <v>0</v>
      </c>
    </row>
    <row r="119" spans="1:8" ht="35.25" customHeight="1">
      <c r="A119" s="3">
        <v>118</v>
      </c>
      <c r="B119" s="4" t="s">
        <v>99</v>
      </c>
      <c r="C119" s="4"/>
      <c r="D119" s="3" t="s">
        <v>4</v>
      </c>
      <c r="E119" s="3">
        <v>6</v>
      </c>
      <c r="F119" s="3" t="s">
        <v>5</v>
      </c>
      <c r="G119" s="5"/>
      <c r="H119" s="5">
        <f t="shared" si="1"/>
        <v>0</v>
      </c>
    </row>
    <row r="120" spans="1:8" ht="35.25" customHeight="1">
      <c r="A120" s="3">
        <v>119</v>
      </c>
      <c r="B120" s="4" t="s">
        <v>100</v>
      </c>
      <c r="C120" s="4"/>
      <c r="D120" s="3" t="s">
        <v>8</v>
      </c>
      <c r="E120" s="3">
        <v>10</v>
      </c>
      <c r="F120" s="3" t="s">
        <v>5</v>
      </c>
      <c r="G120" s="5"/>
      <c r="H120" s="5">
        <f t="shared" si="1"/>
        <v>0</v>
      </c>
    </row>
    <row r="121" spans="1:8" ht="35.25" customHeight="1">
      <c r="A121" s="3">
        <v>120</v>
      </c>
      <c r="B121" s="4" t="s">
        <v>101</v>
      </c>
      <c r="C121" s="4"/>
      <c r="D121" s="3" t="s">
        <v>4</v>
      </c>
      <c r="E121" s="3">
        <v>5</v>
      </c>
      <c r="F121" s="3" t="s">
        <v>5</v>
      </c>
      <c r="G121" s="5"/>
      <c r="H121" s="5">
        <f t="shared" si="1"/>
        <v>0</v>
      </c>
    </row>
    <row r="122" spans="1:8" ht="35.25" customHeight="1">
      <c r="A122" s="3">
        <v>121</v>
      </c>
      <c r="B122" s="4" t="s">
        <v>102</v>
      </c>
      <c r="C122" s="4"/>
      <c r="D122" s="3" t="s">
        <v>4</v>
      </c>
      <c r="E122" s="3">
        <v>5</v>
      </c>
      <c r="F122" s="3" t="s">
        <v>5</v>
      </c>
      <c r="G122" s="5"/>
      <c r="H122" s="5">
        <f t="shared" si="1"/>
        <v>0</v>
      </c>
    </row>
    <row r="123" spans="1:8" ht="35.25" customHeight="1">
      <c r="A123" s="3">
        <v>122</v>
      </c>
      <c r="B123" s="4" t="s">
        <v>103</v>
      </c>
      <c r="C123" s="4"/>
      <c r="D123" s="3" t="s">
        <v>4</v>
      </c>
      <c r="E123" s="3">
        <v>3</v>
      </c>
      <c r="F123" s="3" t="s">
        <v>5</v>
      </c>
      <c r="G123" s="5"/>
      <c r="H123" s="5">
        <f t="shared" si="1"/>
        <v>0</v>
      </c>
    </row>
    <row r="124" spans="1:8" ht="35.25" customHeight="1">
      <c r="A124" s="3">
        <v>123</v>
      </c>
      <c r="B124" s="4" t="s">
        <v>104</v>
      </c>
      <c r="C124" s="4"/>
      <c r="D124" s="3" t="s">
        <v>4</v>
      </c>
      <c r="E124" s="3">
        <v>10</v>
      </c>
      <c r="F124" s="3" t="s">
        <v>5</v>
      </c>
      <c r="G124" s="5"/>
      <c r="H124" s="5">
        <f t="shared" si="1"/>
        <v>0</v>
      </c>
    </row>
    <row r="125" spans="1:8" ht="35.25" customHeight="1">
      <c r="A125" s="3">
        <v>124</v>
      </c>
      <c r="B125" s="8" t="s">
        <v>105</v>
      </c>
      <c r="C125" s="4"/>
      <c r="D125" s="3" t="s">
        <v>4</v>
      </c>
      <c r="E125" s="3">
        <v>10</v>
      </c>
      <c r="F125" s="3" t="s">
        <v>5</v>
      </c>
      <c r="G125" s="5"/>
      <c r="H125" s="5">
        <f t="shared" si="1"/>
        <v>0</v>
      </c>
    </row>
    <row r="126" spans="1:8" ht="35.25" customHeight="1">
      <c r="A126" s="3">
        <v>125</v>
      </c>
      <c r="B126" s="4" t="s">
        <v>106</v>
      </c>
      <c r="C126" s="4"/>
      <c r="D126" s="3" t="s">
        <v>4</v>
      </c>
      <c r="E126" s="3">
        <v>4</v>
      </c>
      <c r="F126" s="3" t="s">
        <v>5</v>
      </c>
      <c r="G126" s="5"/>
      <c r="H126" s="5">
        <f t="shared" si="1"/>
        <v>0</v>
      </c>
    </row>
    <row r="127" spans="1:8" ht="35.25" customHeight="1">
      <c r="A127" s="3">
        <v>126</v>
      </c>
      <c r="B127" s="4" t="s">
        <v>107</v>
      </c>
      <c r="C127" s="4"/>
      <c r="D127" s="3" t="s">
        <v>4</v>
      </c>
      <c r="E127" s="3">
        <v>1</v>
      </c>
      <c r="F127" s="3" t="s">
        <v>5</v>
      </c>
      <c r="G127" s="5"/>
      <c r="H127" s="5">
        <f t="shared" si="1"/>
        <v>0</v>
      </c>
    </row>
    <row r="128" spans="1:8" ht="35.25" customHeight="1">
      <c r="A128" s="3">
        <v>127</v>
      </c>
      <c r="B128" s="4" t="s">
        <v>108</v>
      </c>
      <c r="C128" s="4"/>
      <c r="D128" s="3" t="s">
        <v>8</v>
      </c>
      <c r="E128" s="3">
        <v>2</v>
      </c>
      <c r="F128" s="3" t="s">
        <v>5</v>
      </c>
      <c r="G128" s="5"/>
      <c r="H128" s="5">
        <f t="shared" si="1"/>
        <v>0</v>
      </c>
    </row>
    <row r="129" spans="1:8" ht="35.25" customHeight="1">
      <c r="A129" s="3">
        <v>128</v>
      </c>
      <c r="B129" s="4" t="s">
        <v>109</v>
      </c>
      <c r="C129" s="4"/>
      <c r="D129" s="3" t="s">
        <v>4</v>
      </c>
      <c r="E129" s="3">
        <v>5</v>
      </c>
      <c r="F129" s="3" t="s">
        <v>5</v>
      </c>
      <c r="G129" s="5"/>
      <c r="H129" s="5">
        <f t="shared" si="1"/>
        <v>0</v>
      </c>
    </row>
    <row r="130" spans="1:8" ht="35.25" customHeight="1">
      <c r="A130" s="3">
        <v>129</v>
      </c>
      <c r="B130" s="4" t="s">
        <v>110</v>
      </c>
      <c r="C130" s="4"/>
      <c r="D130" s="3" t="s">
        <v>4</v>
      </c>
      <c r="E130" s="3">
        <v>3</v>
      </c>
      <c r="F130" s="3" t="s">
        <v>5</v>
      </c>
      <c r="G130" s="5"/>
      <c r="H130" s="5">
        <f t="shared" si="1"/>
        <v>0</v>
      </c>
    </row>
    <row r="131" spans="1:8" ht="35.25" customHeight="1">
      <c r="A131" s="3">
        <v>130</v>
      </c>
      <c r="B131" s="4" t="s">
        <v>111</v>
      </c>
      <c r="C131" s="4"/>
      <c r="D131" s="3" t="s">
        <v>4</v>
      </c>
      <c r="E131" s="3">
        <v>3</v>
      </c>
      <c r="F131" s="3" t="s">
        <v>5</v>
      </c>
      <c r="G131" s="5"/>
      <c r="H131" s="5">
        <f t="shared" si="1"/>
        <v>0</v>
      </c>
    </row>
    <row r="132" spans="1:8" ht="35.25" customHeight="1">
      <c r="A132" s="3">
        <v>131</v>
      </c>
      <c r="B132" s="4" t="s">
        <v>112</v>
      </c>
      <c r="C132" s="4"/>
      <c r="D132" s="3" t="s">
        <v>4</v>
      </c>
      <c r="E132" s="3">
        <v>3</v>
      </c>
      <c r="F132" s="3" t="s">
        <v>5</v>
      </c>
      <c r="G132" s="5"/>
      <c r="H132" s="5">
        <f t="shared" ref="H132:H195" si="2">E132*G132</f>
        <v>0</v>
      </c>
    </row>
    <row r="133" spans="1:8" ht="35.25" customHeight="1">
      <c r="A133" s="3">
        <v>132</v>
      </c>
      <c r="B133" s="4" t="s">
        <v>113</v>
      </c>
      <c r="C133" s="4"/>
      <c r="D133" s="3" t="s">
        <v>4</v>
      </c>
      <c r="E133" s="3">
        <v>3</v>
      </c>
      <c r="F133" s="3" t="s">
        <v>5</v>
      </c>
      <c r="G133" s="5"/>
      <c r="H133" s="5">
        <f t="shared" si="2"/>
        <v>0</v>
      </c>
    </row>
    <row r="134" spans="1:8" ht="35.25" customHeight="1">
      <c r="A134" s="3">
        <v>133</v>
      </c>
      <c r="B134" s="4" t="s">
        <v>114</v>
      </c>
      <c r="C134" s="4"/>
      <c r="D134" s="3" t="s">
        <v>4</v>
      </c>
      <c r="E134" s="3">
        <v>3</v>
      </c>
      <c r="F134" s="3" t="s">
        <v>5</v>
      </c>
      <c r="G134" s="5"/>
      <c r="H134" s="5">
        <f t="shared" si="2"/>
        <v>0</v>
      </c>
    </row>
    <row r="135" spans="1:8" ht="35.25" customHeight="1">
      <c r="A135" s="3">
        <v>134</v>
      </c>
      <c r="B135" s="4" t="s">
        <v>115</v>
      </c>
      <c r="C135" s="4"/>
      <c r="D135" s="3" t="s">
        <v>4</v>
      </c>
      <c r="E135" s="3">
        <v>2</v>
      </c>
      <c r="F135" s="3" t="s">
        <v>5</v>
      </c>
      <c r="G135" s="5"/>
      <c r="H135" s="5">
        <f t="shared" si="2"/>
        <v>0</v>
      </c>
    </row>
    <row r="136" spans="1:8" ht="35.25" customHeight="1">
      <c r="A136" s="3">
        <v>135</v>
      </c>
      <c r="B136" s="4" t="s">
        <v>116</v>
      </c>
      <c r="C136" s="4"/>
      <c r="D136" s="3" t="s">
        <v>4</v>
      </c>
      <c r="E136" s="3">
        <v>2</v>
      </c>
      <c r="F136" s="3" t="s">
        <v>5</v>
      </c>
      <c r="G136" s="5"/>
      <c r="H136" s="5">
        <f t="shared" si="2"/>
        <v>0</v>
      </c>
    </row>
    <row r="137" spans="1:8" ht="35.25" customHeight="1">
      <c r="A137" s="3">
        <v>136</v>
      </c>
      <c r="B137" s="4" t="s">
        <v>208</v>
      </c>
      <c r="C137" s="4"/>
      <c r="D137" s="3" t="s">
        <v>4</v>
      </c>
      <c r="E137" s="3">
        <v>1</v>
      </c>
      <c r="F137" s="3" t="s">
        <v>5</v>
      </c>
      <c r="G137" s="5"/>
      <c r="H137" s="5">
        <f t="shared" si="2"/>
        <v>0</v>
      </c>
    </row>
    <row r="138" spans="1:8" ht="35.25" customHeight="1">
      <c r="A138" s="3">
        <v>137</v>
      </c>
      <c r="B138" s="4" t="s">
        <v>209</v>
      </c>
      <c r="C138" s="4"/>
      <c r="D138" s="3" t="s">
        <v>4</v>
      </c>
      <c r="E138" s="3">
        <v>1</v>
      </c>
      <c r="F138" s="3" t="s">
        <v>5</v>
      </c>
      <c r="G138" s="5"/>
      <c r="H138" s="5">
        <f t="shared" si="2"/>
        <v>0</v>
      </c>
    </row>
    <row r="139" spans="1:8" ht="35.25" customHeight="1">
      <c r="A139" s="3">
        <v>138</v>
      </c>
      <c r="B139" s="4" t="s">
        <v>117</v>
      </c>
      <c r="C139" s="4"/>
      <c r="D139" s="3" t="s">
        <v>4</v>
      </c>
      <c r="E139" s="3">
        <v>5</v>
      </c>
      <c r="F139" s="3" t="s">
        <v>5</v>
      </c>
      <c r="G139" s="5"/>
      <c r="H139" s="5">
        <f t="shared" si="2"/>
        <v>0</v>
      </c>
    </row>
    <row r="140" spans="1:8" ht="35.25" customHeight="1">
      <c r="A140" s="3">
        <v>139</v>
      </c>
      <c r="B140" s="4" t="s">
        <v>210</v>
      </c>
      <c r="C140" s="4"/>
      <c r="D140" s="3" t="s">
        <v>4</v>
      </c>
      <c r="E140" s="3">
        <v>1</v>
      </c>
      <c r="F140" s="3" t="s">
        <v>5</v>
      </c>
      <c r="G140" s="5"/>
      <c r="H140" s="5">
        <f t="shared" si="2"/>
        <v>0</v>
      </c>
    </row>
    <row r="141" spans="1:8" ht="35.25" customHeight="1">
      <c r="A141" s="3">
        <v>140</v>
      </c>
      <c r="B141" s="4" t="s">
        <v>118</v>
      </c>
      <c r="C141" s="4"/>
      <c r="D141" s="3" t="s">
        <v>4</v>
      </c>
      <c r="E141" s="3">
        <v>10</v>
      </c>
      <c r="F141" s="3" t="s">
        <v>5</v>
      </c>
      <c r="G141" s="5"/>
      <c r="H141" s="5">
        <f t="shared" si="2"/>
        <v>0</v>
      </c>
    </row>
    <row r="142" spans="1:8" ht="35.25" customHeight="1">
      <c r="A142" s="3">
        <v>141</v>
      </c>
      <c r="B142" s="4" t="s">
        <v>119</v>
      </c>
      <c r="C142" s="4"/>
      <c r="D142" s="3" t="s">
        <v>4</v>
      </c>
      <c r="E142" s="3">
        <v>10</v>
      </c>
      <c r="F142" s="3" t="s">
        <v>5</v>
      </c>
      <c r="G142" s="5"/>
      <c r="H142" s="5">
        <f t="shared" si="2"/>
        <v>0</v>
      </c>
    </row>
    <row r="143" spans="1:8" s="19" customFormat="1" ht="67.5" customHeight="1">
      <c r="A143" s="16">
        <v>142</v>
      </c>
      <c r="B143" s="17" t="s">
        <v>211</v>
      </c>
      <c r="C143" s="17"/>
      <c r="D143" s="16" t="s">
        <v>4</v>
      </c>
      <c r="E143" s="16">
        <v>2</v>
      </c>
      <c r="F143" s="16" t="s">
        <v>5</v>
      </c>
      <c r="G143" s="18"/>
      <c r="H143" s="18">
        <f t="shared" si="2"/>
        <v>0</v>
      </c>
    </row>
    <row r="144" spans="1:8" ht="35.25" customHeight="1">
      <c r="A144" s="3">
        <v>143</v>
      </c>
      <c r="B144" s="4" t="s">
        <v>120</v>
      </c>
      <c r="C144" s="4"/>
      <c r="D144" s="3" t="s">
        <v>4</v>
      </c>
      <c r="E144" s="3">
        <v>1</v>
      </c>
      <c r="F144" s="3" t="s">
        <v>5</v>
      </c>
      <c r="G144" s="5"/>
      <c r="H144" s="5">
        <f t="shared" si="2"/>
        <v>0</v>
      </c>
    </row>
    <row r="145" spans="1:8" ht="35.25" customHeight="1">
      <c r="A145" s="3">
        <v>144</v>
      </c>
      <c r="B145" s="4" t="s">
        <v>212</v>
      </c>
      <c r="C145" s="4"/>
      <c r="D145" s="3" t="s">
        <v>4</v>
      </c>
      <c r="E145" s="3">
        <v>5</v>
      </c>
      <c r="F145" s="3" t="s">
        <v>5</v>
      </c>
      <c r="G145" s="5"/>
      <c r="H145" s="5">
        <f t="shared" si="2"/>
        <v>0</v>
      </c>
    </row>
    <row r="146" spans="1:8" ht="35.25" customHeight="1">
      <c r="A146" s="3">
        <v>145</v>
      </c>
      <c r="B146" s="4" t="s">
        <v>121</v>
      </c>
      <c r="C146" s="4"/>
      <c r="D146" s="3" t="s">
        <v>4</v>
      </c>
      <c r="E146" s="3">
        <v>6</v>
      </c>
      <c r="F146" s="3" t="s">
        <v>5</v>
      </c>
      <c r="G146" s="5"/>
      <c r="H146" s="5">
        <f t="shared" si="2"/>
        <v>0</v>
      </c>
    </row>
    <row r="147" spans="1:8" ht="35.25" customHeight="1">
      <c r="A147" s="3">
        <v>146</v>
      </c>
      <c r="B147" s="4" t="s">
        <v>122</v>
      </c>
      <c r="C147" s="4"/>
      <c r="D147" s="3" t="s">
        <v>4</v>
      </c>
      <c r="E147" s="3">
        <v>4</v>
      </c>
      <c r="F147" s="3" t="s">
        <v>5</v>
      </c>
      <c r="G147" s="5"/>
      <c r="H147" s="5">
        <f t="shared" si="2"/>
        <v>0</v>
      </c>
    </row>
    <row r="148" spans="1:8" ht="35.25" customHeight="1">
      <c r="A148" s="3">
        <v>147</v>
      </c>
      <c r="B148" s="4" t="s">
        <v>123</v>
      </c>
      <c r="C148" s="4"/>
      <c r="D148" s="3" t="s">
        <v>4</v>
      </c>
      <c r="E148" s="3">
        <v>3</v>
      </c>
      <c r="F148" s="3" t="s">
        <v>5</v>
      </c>
      <c r="G148" s="5"/>
      <c r="H148" s="5">
        <f t="shared" si="2"/>
        <v>0</v>
      </c>
    </row>
    <row r="149" spans="1:8" ht="35.25" customHeight="1">
      <c r="A149" s="3">
        <v>148</v>
      </c>
      <c r="B149" s="4" t="s">
        <v>124</v>
      </c>
      <c r="C149" s="4"/>
      <c r="D149" s="3" t="s">
        <v>4</v>
      </c>
      <c r="E149" s="3">
        <v>4</v>
      </c>
      <c r="F149" s="3" t="s">
        <v>5</v>
      </c>
      <c r="G149" s="5"/>
      <c r="H149" s="5">
        <f t="shared" si="2"/>
        <v>0</v>
      </c>
    </row>
    <row r="150" spans="1:8" ht="35.25" customHeight="1">
      <c r="A150" s="3">
        <v>149</v>
      </c>
      <c r="B150" s="4" t="s">
        <v>125</v>
      </c>
      <c r="C150" s="4"/>
      <c r="D150" s="3" t="s">
        <v>4</v>
      </c>
      <c r="E150" s="3">
        <v>10</v>
      </c>
      <c r="F150" s="3" t="s">
        <v>5</v>
      </c>
      <c r="G150" s="5"/>
      <c r="H150" s="5">
        <f t="shared" si="2"/>
        <v>0</v>
      </c>
    </row>
    <row r="151" spans="1:8" ht="35.25" customHeight="1">
      <c r="A151" s="3">
        <v>150</v>
      </c>
      <c r="B151" s="4" t="s">
        <v>126</v>
      </c>
      <c r="C151" s="4"/>
      <c r="D151" s="3" t="s">
        <v>4</v>
      </c>
      <c r="E151" s="3">
        <v>2</v>
      </c>
      <c r="F151" s="3" t="s">
        <v>5</v>
      </c>
      <c r="G151" s="5"/>
      <c r="H151" s="5">
        <f t="shared" si="2"/>
        <v>0</v>
      </c>
    </row>
    <row r="152" spans="1:8" ht="35.25" customHeight="1">
      <c r="A152" s="3">
        <v>151</v>
      </c>
      <c r="B152" s="4" t="s">
        <v>127</v>
      </c>
      <c r="C152" s="4"/>
      <c r="D152" s="3" t="s">
        <v>8</v>
      </c>
      <c r="E152" s="3">
        <v>3</v>
      </c>
      <c r="F152" s="3" t="s">
        <v>5</v>
      </c>
      <c r="G152" s="5"/>
      <c r="H152" s="5">
        <f t="shared" si="2"/>
        <v>0</v>
      </c>
    </row>
    <row r="153" spans="1:8" ht="35.25" customHeight="1">
      <c r="A153" s="3">
        <v>152</v>
      </c>
      <c r="B153" s="4" t="s">
        <v>128</v>
      </c>
      <c r="C153" s="4"/>
      <c r="D153" s="3" t="s">
        <v>4</v>
      </c>
      <c r="E153" s="3">
        <v>4</v>
      </c>
      <c r="F153" s="3" t="s">
        <v>5</v>
      </c>
      <c r="G153" s="5"/>
      <c r="H153" s="5">
        <f t="shared" si="2"/>
        <v>0</v>
      </c>
    </row>
    <row r="154" spans="1:8" ht="35.25" customHeight="1">
      <c r="A154" s="3">
        <v>153</v>
      </c>
      <c r="B154" s="4" t="s">
        <v>129</v>
      </c>
      <c r="C154" s="4"/>
      <c r="D154" s="3" t="s">
        <v>4</v>
      </c>
      <c r="E154" s="3">
        <v>8</v>
      </c>
      <c r="F154" s="3" t="s">
        <v>5</v>
      </c>
      <c r="G154" s="5"/>
      <c r="H154" s="5">
        <f t="shared" si="2"/>
        <v>0</v>
      </c>
    </row>
    <row r="155" spans="1:8" ht="35.25" customHeight="1">
      <c r="A155" s="3">
        <v>154</v>
      </c>
      <c r="B155" s="4" t="s">
        <v>130</v>
      </c>
      <c r="C155" s="4"/>
      <c r="D155" s="3" t="s">
        <v>4</v>
      </c>
      <c r="E155" s="3">
        <v>1</v>
      </c>
      <c r="F155" s="3" t="s">
        <v>5</v>
      </c>
      <c r="G155" s="5"/>
      <c r="H155" s="5">
        <f t="shared" si="2"/>
        <v>0</v>
      </c>
    </row>
    <row r="156" spans="1:8" ht="69.75" customHeight="1">
      <c r="A156" s="3">
        <v>155</v>
      </c>
      <c r="B156" s="4" t="s">
        <v>213</v>
      </c>
      <c r="C156" s="4"/>
      <c r="D156" s="3" t="s">
        <v>4</v>
      </c>
      <c r="E156" s="3">
        <v>4</v>
      </c>
      <c r="F156" s="3" t="s">
        <v>5</v>
      </c>
      <c r="G156" s="5"/>
      <c r="H156" s="5">
        <f t="shared" si="2"/>
        <v>0</v>
      </c>
    </row>
    <row r="157" spans="1:8" ht="35.25" customHeight="1">
      <c r="A157" s="3">
        <v>156</v>
      </c>
      <c r="B157" s="4" t="s">
        <v>131</v>
      </c>
      <c r="C157" s="4"/>
      <c r="D157" s="3" t="s">
        <v>8</v>
      </c>
      <c r="E157" s="3">
        <v>4</v>
      </c>
      <c r="F157" s="3" t="s">
        <v>5</v>
      </c>
      <c r="G157" s="5"/>
      <c r="H157" s="5">
        <f t="shared" si="2"/>
        <v>0</v>
      </c>
    </row>
    <row r="158" spans="1:8" ht="35.25" customHeight="1">
      <c r="A158" s="3">
        <v>157</v>
      </c>
      <c r="B158" s="4" t="s">
        <v>132</v>
      </c>
      <c r="C158" s="4"/>
      <c r="D158" s="3" t="s">
        <v>4</v>
      </c>
      <c r="E158" s="3">
        <v>2</v>
      </c>
      <c r="F158" s="3" t="s">
        <v>5</v>
      </c>
      <c r="G158" s="5"/>
      <c r="H158" s="5">
        <f t="shared" si="2"/>
        <v>0</v>
      </c>
    </row>
    <row r="159" spans="1:8" ht="35.25" customHeight="1">
      <c r="A159" s="3">
        <v>158</v>
      </c>
      <c r="B159" s="4" t="s">
        <v>133</v>
      </c>
      <c r="C159" s="4"/>
      <c r="D159" s="3" t="s">
        <v>4</v>
      </c>
      <c r="E159" s="3">
        <v>4</v>
      </c>
      <c r="F159" s="3" t="s">
        <v>5</v>
      </c>
      <c r="G159" s="5"/>
      <c r="H159" s="5">
        <f t="shared" si="2"/>
        <v>0</v>
      </c>
    </row>
    <row r="160" spans="1:8" ht="35.25" customHeight="1">
      <c r="A160" s="3">
        <v>159</v>
      </c>
      <c r="B160" s="4" t="s">
        <v>134</v>
      </c>
      <c r="C160" s="4"/>
      <c r="D160" s="3" t="s">
        <v>4</v>
      </c>
      <c r="E160" s="3">
        <v>2</v>
      </c>
      <c r="F160" s="3" t="s">
        <v>5</v>
      </c>
      <c r="G160" s="5"/>
      <c r="H160" s="5">
        <f t="shared" si="2"/>
        <v>0</v>
      </c>
    </row>
    <row r="161" spans="1:8" ht="35.25" customHeight="1">
      <c r="A161" s="3">
        <v>160</v>
      </c>
      <c r="B161" s="4" t="s">
        <v>135</v>
      </c>
      <c r="C161" s="4"/>
      <c r="D161" s="3" t="s">
        <v>4</v>
      </c>
      <c r="E161" s="3">
        <v>4</v>
      </c>
      <c r="F161" s="3" t="s">
        <v>5</v>
      </c>
      <c r="G161" s="5"/>
      <c r="H161" s="5">
        <f t="shared" si="2"/>
        <v>0</v>
      </c>
    </row>
    <row r="162" spans="1:8" ht="35.25" customHeight="1">
      <c r="A162" s="3">
        <v>161</v>
      </c>
      <c r="B162" s="4" t="s">
        <v>136</v>
      </c>
      <c r="C162" s="4"/>
      <c r="D162" s="3" t="s">
        <v>4</v>
      </c>
      <c r="E162" s="3">
        <v>2</v>
      </c>
      <c r="F162" s="3" t="s">
        <v>5</v>
      </c>
      <c r="G162" s="5"/>
      <c r="H162" s="5">
        <f t="shared" si="2"/>
        <v>0</v>
      </c>
    </row>
    <row r="163" spans="1:8" ht="35.25" customHeight="1">
      <c r="A163" s="3">
        <v>162</v>
      </c>
      <c r="B163" s="4" t="s">
        <v>137</v>
      </c>
      <c r="C163" s="4"/>
      <c r="D163" s="3" t="s">
        <v>4</v>
      </c>
      <c r="E163" s="3">
        <v>2</v>
      </c>
      <c r="F163" s="3" t="s">
        <v>5</v>
      </c>
      <c r="G163" s="5"/>
      <c r="H163" s="5">
        <f t="shared" si="2"/>
        <v>0</v>
      </c>
    </row>
    <row r="164" spans="1:8" ht="35.25" customHeight="1">
      <c r="A164" s="3">
        <v>163</v>
      </c>
      <c r="B164" s="4" t="s">
        <v>138</v>
      </c>
      <c r="C164" s="4"/>
      <c r="D164" s="3" t="s">
        <v>4</v>
      </c>
      <c r="E164" s="3">
        <v>2</v>
      </c>
      <c r="F164" s="3" t="s">
        <v>5</v>
      </c>
      <c r="G164" s="5"/>
      <c r="H164" s="5">
        <f t="shared" si="2"/>
        <v>0</v>
      </c>
    </row>
    <row r="165" spans="1:8" ht="35.25" customHeight="1">
      <c r="A165" s="3">
        <v>164</v>
      </c>
      <c r="B165" s="4" t="s">
        <v>139</v>
      </c>
      <c r="C165" s="4"/>
      <c r="D165" s="3" t="s">
        <v>4</v>
      </c>
      <c r="E165" s="3">
        <v>1</v>
      </c>
      <c r="F165" s="3" t="s">
        <v>5</v>
      </c>
      <c r="G165" s="5"/>
      <c r="H165" s="5">
        <f t="shared" si="2"/>
        <v>0</v>
      </c>
    </row>
    <row r="166" spans="1:8" ht="35.25" customHeight="1">
      <c r="A166" s="3">
        <v>165</v>
      </c>
      <c r="B166" s="4" t="s">
        <v>140</v>
      </c>
      <c r="C166" s="4"/>
      <c r="D166" s="3" t="s">
        <v>4</v>
      </c>
      <c r="E166" s="3">
        <v>4</v>
      </c>
      <c r="F166" s="3" t="s">
        <v>5</v>
      </c>
      <c r="G166" s="5"/>
      <c r="H166" s="5">
        <f t="shared" si="2"/>
        <v>0</v>
      </c>
    </row>
    <row r="167" spans="1:8" ht="35.25" customHeight="1">
      <c r="A167" s="3">
        <v>166</v>
      </c>
      <c r="B167" s="4" t="s">
        <v>141</v>
      </c>
      <c r="C167" s="4"/>
      <c r="D167" s="3" t="s">
        <v>4</v>
      </c>
      <c r="E167" s="3">
        <v>2</v>
      </c>
      <c r="F167" s="3" t="s">
        <v>5</v>
      </c>
      <c r="G167" s="5"/>
      <c r="H167" s="5">
        <f t="shared" si="2"/>
        <v>0</v>
      </c>
    </row>
    <row r="168" spans="1:8" ht="35.25" customHeight="1">
      <c r="A168" s="3">
        <v>167</v>
      </c>
      <c r="B168" s="4" t="s">
        <v>142</v>
      </c>
      <c r="C168" s="4"/>
      <c r="D168" s="3" t="s">
        <v>4</v>
      </c>
      <c r="E168" s="3">
        <v>2</v>
      </c>
      <c r="F168" s="3" t="s">
        <v>5</v>
      </c>
      <c r="G168" s="5"/>
      <c r="H168" s="5">
        <f t="shared" si="2"/>
        <v>0</v>
      </c>
    </row>
    <row r="169" spans="1:8" ht="35.25" customHeight="1">
      <c r="A169" s="3">
        <v>168</v>
      </c>
      <c r="B169" s="4" t="s">
        <v>143</v>
      </c>
      <c r="C169" s="4"/>
      <c r="D169" s="3" t="s">
        <v>4</v>
      </c>
      <c r="E169" s="3">
        <v>2</v>
      </c>
      <c r="F169" s="3" t="s">
        <v>5</v>
      </c>
      <c r="G169" s="5"/>
      <c r="H169" s="5">
        <f t="shared" si="2"/>
        <v>0</v>
      </c>
    </row>
    <row r="170" spans="1:8" ht="35.25" customHeight="1">
      <c r="A170" s="3">
        <v>169</v>
      </c>
      <c r="B170" s="4" t="s">
        <v>144</v>
      </c>
      <c r="C170" s="4"/>
      <c r="D170" s="3" t="s">
        <v>4</v>
      </c>
      <c r="E170" s="3">
        <v>2</v>
      </c>
      <c r="F170" s="3" t="s">
        <v>5</v>
      </c>
      <c r="G170" s="5"/>
      <c r="H170" s="5">
        <f t="shared" si="2"/>
        <v>0</v>
      </c>
    </row>
    <row r="171" spans="1:8" ht="35.25" customHeight="1">
      <c r="A171" s="3">
        <v>170</v>
      </c>
      <c r="B171" s="4" t="s">
        <v>145</v>
      </c>
      <c r="C171" s="4"/>
      <c r="D171" s="3" t="s">
        <v>4</v>
      </c>
      <c r="E171" s="3">
        <v>4</v>
      </c>
      <c r="F171" s="3" t="s">
        <v>5</v>
      </c>
      <c r="G171" s="5"/>
      <c r="H171" s="5">
        <f t="shared" si="2"/>
        <v>0</v>
      </c>
    </row>
    <row r="172" spans="1:8" ht="35.25" customHeight="1">
      <c r="A172" s="3">
        <v>171</v>
      </c>
      <c r="B172" s="4" t="s">
        <v>146</v>
      </c>
      <c r="C172" s="4"/>
      <c r="D172" s="3" t="s">
        <v>4</v>
      </c>
      <c r="E172" s="3">
        <v>2</v>
      </c>
      <c r="F172" s="3" t="s">
        <v>5</v>
      </c>
      <c r="G172" s="5"/>
      <c r="H172" s="5">
        <f t="shared" si="2"/>
        <v>0</v>
      </c>
    </row>
    <row r="173" spans="1:8" ht="35.25" customHeight="1">
      <c r="A173" s="3">
        <v>172</v>
      </c>
      <c r="B173" s="4" t="s">
        <v>147</v>
      </c>
      <c r="C173" s="4"/>
      <c r="D173" s="3" t="s">
        <v>4</v>
      </c>
      <c r="E173" s="3">
        <v>2</v>
      </c>
      <c r="F173" s="3" t="s">
        <v>5</v>
      </c>
      <c r="G173" s="5"/>
      <c r="H173" s="5">
        <f t="shared" si="2"/>
        <v>0</v>
      </c>
    </row>
    <row r="174" spans="1:8" ht="35.25" customHeight="1">
      <c r="A174" s="3">
        <v>173</v>
      </c>
      <c r="B174" s="4" t="s">
        <v>148</v>
      </c>
      <c r="C174" s="4"/>
      <c r="D174" s="3" t="s">
        <v>4</v>
      </c>
      <c r="E174" s="3">
        <v>6</v>
      </c>
      <c r="F174" s="3" t="s">
        <v>5</v>
      </c>
      <c r="G174" s="5"/>
      <c r="H174" s="5">
        <f t="shared" si="2"/>
        <v>0</v>
      </c>
    </row>
    <row r="175" spans="1:8" ht="35.25" customHeight="1">
      <c r="A175" s="3">
        <v>174</v>
      </c>
      <c r="B175" s="4" t="s">
        <v>149</v>
      </c>
      <c r="C175" s="4"/>
      <c r="D175" s="3" t="s">
        <v>4</v>
      </c>
      <c r="E175" s="3">
        <v>6</v>
      </c>
      <c r="F175" s="3" t="s">
        <v>5</v>
      </c>
      <c r="G175" s="5"/>
      <c r="H175" s="5">
        <f t="shared" si="2"/>
        <v>0</v>
      </c>
    </row>
    <row r="176" spans="1:8" ht="35.25" customHeight="1">
      <c r="A176" s="3">
        <v>175</v>
      </c>
      <c r="B176" s="4" t="s">
        <v>150</v>
      </c>
      <c r="C176" s="4"/>
      <c r="D176" s="3" t="s">
        <v>8</v>
      </c>
      <c r="E176" s="3">
        <v>6</v>
      </c>
      <c r="F176" s="3" t="s">
        <v>5</v>
      </c>
      <c r="G176" s="5"/>
      <c r="H176" s="5">
        <f t="shared" si="2"/>
        <v>0</v>
      </c>
    </row>
    <row r="177" spans="1:8" ht="35.25" customHeight="1">
      <c r="A177" s="3">
        <v>176</v>
      </c>
      <c r="B177" s="4" t="s">
        <v>151</v>
      </c>
      <c r="C177" s="4"/>
      <c r="D177" s="3" t="s">
        <v>4</v>
      </c>
      <c r="E177" s="3">
        <v>6</v>
      </c>
      <c r="F177" s="3" t="s">
        <v>5</v>
      </c>
      <c r="G177" s="5"/>
      <c r="H177" s="5">
        <f t="shared" si="2"/>
        <v>0</v>
      </c>
    </row>
    <row r="178" spans="1:8" ht="35.25" customHeight="1">
      <c r="A178" s="3">
        <v>177</v>
      </c>
      <c r="B178" s="4" t="s">
        <v>152</v>
      </c>
      <c r="C178" s="4"/>
      <c r="D178" s="3" t="s">
        <v>4</v>
      </c>
      <c r="E178" s="3">
        <v>6</v>
      </c>
      <c r="F178" s="3" t="s">
        <v>5</v>
      </c>
      <c r="G178" s="5"/>
      <c r="H178" s="5">
        <f t="shared" si="2"/>
        <v>0</v>
      </c>
    </row>
    <row r="179" spans="1:8" ht="35.25" customHeight="1">
      <c r="A179" s="3">
        <v>178</v>
      </c>
      <c r="B179" s="4" t="s">
        <v>153</v>
      </c>
      <c r="C179" s="4"/>
      <c r="D179" s="3" t="s">
        <v>4</v>
      </c>
      <c r="E179" s="3">
        <v>1</v>
      </c>
      <c r="F179" s="3" t="s">
        <v>5</v>
      </c>
      <c r="G179" s="5"/>
      <c r="H179" s="5">
        <f t="shared" si="2"/>
        <v>0</v>
      </c>
    </row>
    <row r="180" spans="1:8" ht="35.25" customHeight="1">
      <c r="A180" s="3">
        <v>179</v>
      </c>
      <c r="B180" s="4" t="s">
        <v>154</v>
      </c>
      <c r="C180" s="4"/>
      <c r="D180" s="3" t="s">
        <v>8</v>
      </c>
      <c r="E180" s="3">
        <v>1</v>
      </c>
      <c r="F180" s="3" t="s">
        <v>5</v>
      </c>
      <c r="G180" s="5"/>
      <c r="H180" s="5">
        <f t="shared" si="2"/>
        <v>0</v>
      </c>
    </row>
    <row r="181" spans="1:8" ht="35.25" customHeight="1">
      <c r="A181" s="3">
        <v>180</v>
      </c>
      <c r="B181" s="4" t="s">
        <v>155</v>
      </c>
      <c r="C181" s="4"/>
      <c r="D181" s="3" t="s">
        <v>8</v>
      </c>
      <c r="E181" s="3">
        <v>2</v>
      </c>
      <c r="F181" s="3" t="s">
        <v>5</v>
      </c>
      <c r="G181" s="5"/>
      <c r="H181" s="5">
        <f t="shared" si="2"/>
        <v>0</v>
      </c>
    </row>
    <row r="182" spans="1:8" ht="35.25" customHeight="1">
      <c r="A182" s="3">
        <v>181</v>
      </c>
      <c r="B182" s="4" t="s">
        <v>156</v>
      </c>
      <c r="C182" s="4"/>
      <c r="D182" s="3" t="s">
        <v>4</v>
      </c>
      <c r="E182" s="3">
        <v>2</v>
      </c>
      <c r="F182" s="3" t="s">
        <v>5</v>
      </c>
      <c r="G182" s="5"/>
      <c r="H182" s="5">
        <f t="shared" si="2"/>
        <v>0</v>
      </c>
    </row>
    <row r="183" spans="1:8" ht="35.25" customHeight="1">
      <c r="A183" s="3">
        <v>182</v>
      </c>
      <c r="B183" s="4" t="s">
        <v>157</v>
      </c>
      <c r="C183" s="4"/>
      <c r="D183" s="3" t="s">
        <v>4</v>
      </c>
      <c r="E183" s="3">
        <v>2</v>
      </c>
      <c r="F183" s="3" t="s">
        <v>5</v>
      </c>
      <c r="G183" s="5"/>
      <c r="H183" s="5">
        <f t="shared" si="2"/>
        <v>0</v>
      </c>
    </row>
    <row r="184" spans="1:8" ht="35.25" customHeight="1">
      <c r="A184" s="3">
        <v>183</v>
      </c>
      <c r="B184" s="4" t="s">
        <v>158</v>
      </c>
      <c r="C184" s="4"/>
      <c r="D184" s="3" t="s">
        <v>4</v>
      </c>
      <c r="E184" s="3">
        <v>2</v>
      </c>
      <c r="F184" s="3" t="s">
        <v>5</v>
      </c>
      <c r="G184" s="5"/>
      <c r="H184" s="5">
        <f t="shared" si="2"/>
        <v>0</v>
      </c>
    </row>
    <row r="185" spans="1:8" ht="35.25" customHeight="1">
      <c r="A185" s="3">
        <v>184</v>
      </c>
      <c r="B185" s="4" t="s">
        <v>159</v>
      </c>
      <c r="C185" s="4"/>
      <c r="D185" s="3" t="s">
        <v>4</v>
      </c>
      <c r="E185" s="3">
        <v>5</v>
      </c>
      <c r="F185" s="3" t="s">
        <v>5</v>
      </c>
      <c r="G185" s="5"/>
      <c r="H185" s="5">
        <f t="shared" si="2"/>
        <v>0</v>
      </c>
    </row>
    <row r="186" spans="1:8" ht="35.25" customHeight="1">
      <c r="A186" s="3">
        <v>185</v>
      </c>
      <c r="B186" s="4" t="s">
        <v>160</v>
      </c>
      <c r="C186" s="4"/>
      <c r="D186" s="3" t="s">
        <v>4</v>
      </c>
      <c r="E186" s="3">
        <v>5</v>
      </c>
      <c r="F186" s="3" t="s">
        <v>5</v>
      </c>
      <c r="G186" s="5"/>
      <c r="H186" s="5">
        <f t="shared" si="2"/>
        <v>0</v>
      </c>
    </row>
    <row r="187" spans="1:8" ht="35.25" customHeight="1">
      <c r="A187" s="3">
        <v>186</v>
      </c>
      <c r="B187" s="4" t="s">
        <v>161</v>
      </c>
      <c r="C187" s="4"/>
      <c r="D187" s="3" t="s">
        <v>4</v>
      </c>
      <c r="E187" s="3">
        <v>3</v>
      </c>
      <c r="F187" s="3" t="s">
        <v>5</v>
      </c>
      <c r="G187" s="5"/>
      <c r="H187" s="5">
        <f t="shared" si="2"/>
        <v>0</v>
      </c>
    </row>
    <row r="188" spans="1:8" ht="35.25" customHeight="1">
      <c r="A188" s="3">
        <v>187</v>
      </c>
      <c r="B188" s="4" t="s">
        <v>162</v>
      </c>
      <c r="C188" s="4"/>
      <c r="D188" s="3" t="s">
        <v>4</v>
      </c>
      <c r="E188" s="3">
        <v>10</v>
      </c>
      <c r="F188" s="3" t="s">
        <v>5</v>
      </c>
      <c r="G188" s="5"/>
      <c r="H188" s="5">
        <f t="shared" si="2"/>
        <v>0</v>
      </c>
    </row>
    <row r="189" spans="1:8" ht="35.25" customHeight="1">
      <c r="A189" s="3">
        <v>188</v>
      </c>
      <c r="B189" s="4" t="s">
        <v>163</v>
      </c>
      <c r="C189" s="4"/>
      <c r="D189" s="3" t="s">
        <v>4</v>
      </c>
      <c r="E189" s="3">
        <v>1</v>
      </c>
      <c r="F189" s="3" t="s">
        <v>5</v>
      </c>
      <c r="G189" s="5"/>
      <c r="H189" s="5">
        <f t="shared" si="2"/>
        <v>0</v>
      </c>
    </row>
    <row r="190" spans="1:8" ht="35.25" customHeight="1">
      <c r="A190" s="3">
        <v>189</v>
      </c>
      <c r="B190" s="4" t="s">
        <v>164</v>
      </c>
      <c r="C190" s="4"/>
      <c r="D190" s="3" t="s">
        <v>4</v>
      </c>
      <c r="E190" s="3">
        <v>6</v>
      </c>
      <c r="F190" s="3" t="s">
        <v>5</v>
      </c>
      <c r="G190" s="5"/>
      <c r="H190" s="5">
        <f t="shared" si="2"/>
        <v>0</v>
      </c>
    </row>
    <row r="191" spans="1:8" ht="35.25" customHeight="1">
      <c r="A191" s="3">
        <v>190</v>
      </c>
      <c r="B191" s="4" t="s">
        <v>165</v>
      </c>
      <c r="C191" s="4"/>
      <c r="D191" s="3" t="s">
        <v>4</v>
      </c>
      <c r="E191" s="3">
        <v>6</v>
      </c>
      <c r="F191" s="3" t="s">
        <v>5</v>
      </c>
      <c r="G191" s="5"/>
      <c r="H191" s="5">
        <f t="shared" si="2"/>
        <v>0</v>
      </c>
    </row>
    <row r="192" spans="1:8" ht="35.25" customHeight="1">
      <c r="A192" s="3">
        <v>191</v>
      </c>
      <c r="B192" s="4" t="s">
        <v>166</v>
      </c>
      <c r="C192" s="4"/>
      <c r="D192" s="3" t="s">
        <v>4</v>
      </c>
      <c r="E192" s="3">
        <v>6</v>
      </c>
      <c r="F192" s="3" t="s">
        <v>5</v>
      </c>
      <c r="G192" s="5"/>
      <c r="H192" s="5">
        <f t="shared" si="2"/>
        <v>0</v>
      </c>
    </row>
    <row r="193" spans="1:8" ht="35.25" customHeight="1">
      <c r="A193" s="3">
        <v>192</v>
      </c>
      <c r="B193" s="4" t="s">
        <v>167</v>
      </c>
      <c r="C193" s="4"/>
      <c r="D193" s="3" t="s">
        <v>4</v>
      </c>
      <c r="E193" s="3">
        <v>6</v>
      </c>
      <c r="F193" s="3" t="s">
        <v>5</v>
      </c>
      <c r="G193" s="5"/>
      <c r="H193" s="5">
        <f t="shared" si="2"/>
        <v>0</v>
      </c>
    </row>
    <row r="194" spans="1:8" ht="35.25" customHeight="1">
      <c r="A194" s="3">
        <v>193</v>
      </c>
      <c r="B194" s="4" t="s">
        <v>168</v>
      </c>
      <c r="C194" s="4"/>
      <c r="D194" s="3" t="s">
        <v>4</v>
      </c>
      <c r="E194" s="3">
        <v>10</v>
      </c>
      <c r="F194" s="3" t="s">
        <v>5</v>
      </c>
      <c r="G194" s="5"/>
      <c r="H194" s="5">
        <f t="shared" si="2"/>
        <v>0</v>
      </c>
    </row>
    <row r="195" spans="1:8" ht="35.25" customHeight="1">
      <c r="A195" s="3">
        <v>194</v>
      </c>
      <c r="B195" s="4" t="s">
        <v>169</v>
      </c>
      <c r="C195" s="4"/>
      <c r="D195" s="3" t="s">
        <v>4</v>
      </c>
      <c r="E195" s="3">
        <v>10</v>
      </c>
      <c r="F195" s="3" t="s">
        <v>5</v>
      </c>
      <c r="G195" s="5"/>
      <c r="H195" s="5">
        <f t="shared" si="2"/>
        <v>0</v>
      </c>
    </row>
    <row r="196" spans="1:8" ht="35.25" customHeight="1">
      <c r="A196" s="3">
        <v>195</v>
      </c>
      <c r="B196" s="4" t="s">
        <v>170</v>
      </c>
      <c r="C196" s="4"/>
      <c r="D196" s="3" t="s">
        <v>4</v>
      </c>
      <c r="E196" s="3">
        <v>10</v>
      </c>
      <c r="F196" s="3" t="s">
        <v>5</v>
      </c>
      <c r="G196" s="5"/>
      <c r="H196" s="5">
        <f t="shared" ref="H196:H201" si="3">E196*G196</f>
        <v>0</v>
      </c>
    </row>
    <row r="197" spans="1:8" ht="35.25" customHeight="1">
      <c r="A197" s="3">
        <v>196</v>
      </c>
      <c r="B197" s="4" t="s">
        <v>171</v>
      </c>
      <c r="C197" s="4"/>
      <c r="D197" s="3" t="s">
        <v>4</v>
      </c>
      <c r="E197" s="3">
        <v>10</v>
      </c>
      <c r="F197" s="3" t="s">
        <v>5</v>
      </c>
      <c r="G197" s="5"/>
      <c r="H197" s="5">
        <f t="shared" si="3"/>
        <v>0</v>
      </c>
    </row>
    <row r="198" spans="1:8" ht="35.25" customHeight="1">
      <c r="A198" s="3">
        <v>197</v>
      </c>
      <c r="B198" s="4" t="s">
        <v>172</v>
      </c>
      <c r="C198" s="4"/>
      <c r="D198" s="3" t="s">
        <v>4</v>
      </c>
      <c r="E198" s="3">
        <v>1</v>
      </c>
      <c r="F198" s="3" t="s">
        <v>5</v>
      </c>
      <c r="G198" s="5"/>
      <c r="H198" s="5">
        <f t="shared" si="3"/>
        <v>0</v>
      </c>
    </row>
    <row r="199" spans="1:8" ht="35.25" customHeight="1">
      <c r="A199" s="3">
        <v>198</v>
      </c>
      <c r="B199" s="4" t="s">
        <v>173</v>
      </c>
      <c r="C199" s="4"/>
      <c r="D199" s="3" t="s">
        <v>4</v>
      </c>
      <c r="E199" s="3">
        <v>2</v>
      </c>
      <c r="F199" s="3" t="s">
        <v>5</v>
      </c>
      <c r="G199" s="5"/>
      <c r="H199" s="5">
        <f t="shared" si="3"/>
        <v>0</v>
      </c>
    </row>
    <row r="200" spans="1:8" ht="35.25" customHeight="1">
      <c r="A200" s="3">
        <v>199</v>
      </c>
      <c r="B200" s="4" t="s">
        <v>174</v>
      </c>
      <c r="C200" s="4"/>
      <c r="D200" s="3" t="s">
        <v>4</v>
      </c>
      <c r="E200" s="3">
        <v>2</v>
      </c>
      <c r="F200" s="3" t="s">
        <v>5</v>
      </c>
      <c r="G200" s="5"/>
      <c r="H200" s="5">
        <f t="shared" si="3"/>
        <v>0</v>
      </c>
    </row>
    <row r="201" spans="1:8" ht="35.25" customHeight="1">
      <c r="A201" s="3">
        <v>200</v>
      </c>
      <c r="B201" s="4" t="s">
        <v>175</v>
      </c>
      <c r="C201" s="4"/>
      <c r="D201" s="3" t="s">
        <v>4</v>
      </c>
      <c r="E201" s="3">
        <v>2</v>
      </c>
      <c r="F201" s="3" t="s">
        <v>5</v>
      </c>
      <c r="G201" s="5"/>
      <c r="H201" s="5">
        <f t="shared" si="3"/>
        <v>0</v>
      </c>
    </row>
    <row r="202" spans="1:8" ht="35.25" customHeight="1">
      <c r="F202" s="11" t="s">
        <v>183</v>
      </c>
      <c r="G202" s="12"/>
      <c r="H202" s="9">
        <f>SUM(H2:H201)</f>
        <v>0</v>
      </c>
    </row>
    <row r="203" spans="1:8" ht="35.25" customHeight="1">
      <c r="F203" s="11" t="s">
        <v>191</v>
      </c>
      <c r="G203" s="12"/>
      <c r="H203" s="10">
        <f>H202*25/100</f>
        <v>0</v>
      </c>
    </row>
    <row r="204" spans="1:8" ht="35.25" customHeight="1">
      <c r="F204" s="11" t="s">
        <v>184</v>
      </c>
      <c r="G204" s="12"/>
      <c r="H204" s="10">
        <f>H202+H203</f>
        <v>0</v>
      </c>
    </row>
    <row r="205" spans="1:8" ht="35.25" customHeight="1">
      <c r="F205" s="13" t="s">
        <v>185</v>
      </c>
      <c r="G205" s="10"/>
      <c r="H205" s="10"/>
    </row>
    <row r="206" spans="1:8" ht="35.25" customHeight="1">
      <c r="A206" s="2" t="s">
        <v>192</v>
      </c>
      <c r="B206" s="15" t="s">
        <v>186</v>
      </c>
    </row>
    <row r="207" spans="1:8" ht="35.25" customHeight="1">
      <c r="B207" s="14" t="s">
        <v>188</v>
      </c>
    </row>
    <row r="208" spans="1:8" ht="36" customHeight="1">
      <c r="B208" s="14" t="s">
        <v>187</v>
      </c>
    </row>
    <row r="209" spans="2:2" ht="33.75" customHeight="1">
      <c r="B209" s="14" t="s">
        <v>214</v>
      </c>
    </row>
    <row r="210" spans="2:2" ht="123.75" customHeight="1">
      <c r="B210" s="14" t="s">
        <v>190</v>
      </c>
    </row>
  </sheetData>
  <sheetProtection selectLockedCells="1"/>
  <pageMargins left="0.74803149606299213" right="0.74803149606299213" top="1.0625" bottom="0.78125" header="0.51181102362204722" footer="0.51181102362204722"/>
  <pageSetup firstPageNumber="0" orientation="landscape" horizontalDpi="300" verticalDpi="300" r:id="rId1"/>
  <headerFooter alignWithMargins="0">
    <oddHeader>&amp;L&amp;"Verdana,Bold"&amp;9PLOVPUT d.o.o.
Obala Lazareta 1
SPLIT&amp;C&amp;"Verdana,Bold"&amp;9
SPECIFIKACIJA ARTIKALA U PREDMETU JAVNE NABAVE: 
ALATI ZA SVE STRUKE (EBN: 30/2013 M)&amp;R&amp;"Verdana,Bold"&amp;9PRILOG C.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"/>
  <sheetViews>
    <sheetView workbookViewId="0"/>
  </sheetViews>
  <sheetFormatPr defaultRowHeight="12.75"/>
  <sheetData>
    <row r="2" spans="2:2">
      <c r="B2" t="s">
        <v>176</v>
      </c>
    </row>
  </sheetData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Export Worksheet</vt:lpstr>
      <vt:lpstr>SQL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 Višić</dc:creator>
  <cp:lastModifiedBy>Željko Višić</cp:lastModifiedBy>
  <cp:lastPrinted>2013-07-01T11:13:26Z</cp:lastPrinted>
  <dcterms:created xsi:type="dcterms:W3CDTF">2013-07-01T11:15:03Z</dcterms:created>
  <dcterms:modified xsi:type="dcterms:W3CDTF">2013-07-04T07:37:22Z</dcterms:modified>
</cp:coreProperties>
</file>